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tabRatio="770" firstSheet="1" activeTab="6"/>
  </bookViews>
  <sheets>
    <sheet name="Pasajeros" sheetId="1" r:id="rId1"/>
    <sheet name="pasajeros lleg y sal" sheetId="2" r:id="rId2"/>
    <sheet name="pax x terminal var%" sheetId="9" r:id="rId3"/>
    <sheet name="Operaciones" sheetId="4" r:id="rId4"/>
    <sheet name="Operaciones Comerciales" sheetId="5" r:id="rId5"/>
    <sheet name="opx x origen y tipo" sheetId="6" r:id="rId6"/>
    <sheet name="Carga" sheetId="7" r:id="rId7"/>
    <sheet name="Carga por Terminal" sheetId="8" r:id="rId8"/>
  </sheets>
  <externalReferences>
    <externalReference r:id="rId9"/>
    <externalReference r:id="rId10"/>
    <externalReference r:id="rId11"/>
  </externalReferences>
  <definedNames>
    <definedName name="_xlnm.Print_Area" localSheetId="4">'Operaciones Comerciales'!$A$2:$O$18</definedName>
  </definedNames>
  <calcPr calcId="145621"/>
</workbook>
</file>

<file path=xl/calcChain.xml><?xml version="1.0" encoding="utf-8"?>
<calcChain xmlns="http://schemas.openxmlformats.org/spreadsheetml/2006/main">
  <c r="D17" i="7" l="1"/>
  <c r="C17" i="7"/>
  <c r="B17" i="7"/>
  <c r="B18" i="6" l="1"/>
  <c r="C18" i="6"/>
  <c r="D18" i="6"/>
  <c r="E18" i="6"/>
  <c r="F18" i="6"/>
  <c r="G18" i="6"/>
</calcChain>
</file>

<file path=xl/sharedStrings.xml><?xml version="1.0" encoding="utf-8"?>
<sst xmlns="http://schemas.openxmlformats.org/spreadsheetml/2006/main" count="239" uniqueCount="71">
  <si>
    <t>VAR. %</t>
  </si>
  <si>
    <t>NAL</t>
  </si>
  <si>
    <t>INT</t>
  </si>
  <si>
    <t>Total</t>
  </si>
  <si>
    <t>Nacional</t>
  </si>
  <si>
    <t>Internacional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</si>
  <si>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</si>
  <si>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</si>
  <si>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</si>
  <si>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</si>
  <si>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</si>
  <si>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</si>
  <si>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</si>
  <si>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</si>
  <si>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</si>
  <si>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</si>
  <si>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</si>
  <si>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</si>
  <si>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Pasajeros Comerciales</t>
  </si>
  <si>
    <t>Variación Porcentual</t>
  </si>
  <si>
    <t>Internancional</t>
  </si>
  <si>
    <t>llegadas</t>
  </si>
  <si>
    <t>salidas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</si>
  <si>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</si>
  <si>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</si>
  <si>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</si>
  <si>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</si>
  <si>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</si>
  <si>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</si>
  <si>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</si>
  <si>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</si>
  <si>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</si>
  <si>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</si>
  <si>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</si>
  <si>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</si>
  <si>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Subtotal </t>
  </si>
  <si>
    <t>Terminal 1</t>
  </si>
  <si>
    <t>Terminal 2</t>
  </si>
  <si>
    <t>Totales</t>
  </si>
  <si>
    <t>TOTAL</t>
  </si>
  <si>
    <t>Salidas</t>
  </si>
  <si>
    <t>Llegadas</t>
  </si>
  <si>
    <t xml:space="preserve">O P E R A C I O N E S </t>
  </si>
  <si>
    <t>Int.</t>
  </si>
  <si>
    <t>Nac.</t>
  </si>
  <si>
    <t>General</t>
  </si>
  <si>
    <t>Carga</t>
  </si>
  <si>
    <t>Aviación</t>
  </si>
  <si>
    <t>Pax</t>
  </si>
  <si>
    <t>Comercial (Pax)</t>
  </si>
  <si>
    <t>Comercial</t>
  </si>
  <si>
    <t>INTERNACIONAL</t>
  </si>
  <si>
    <t>NACIONAL</t>
  </si>
  <si>
    <t>JULIO</t>
  </si>
  <si>
    <t>DICIEMBRE</t>
  </si>
  <si>
    <t>NOVIEMBRE</t>
  </si>
  <si>
    <t>OCTUBRE</t>
  </si>
  <si>
    <t>SEPTIEMBRE</t>
  </si>
  <si>
    <t>AGOSTO</t>
  </si>
  <si>
    <t>JUNIO</t>
  </si>
  <si>
    <t>MAYO</t>
  </si>
  <si>
    <t>ABRIL</t>
  </si>
  <si>
    <t>MARZO</t>
  </si>
  <si>
    <t>FEBRERO</t>
  </si>
  <si>
    <t>ENERO</t>
  </si>
  <si>
    <t>CARGA EN TONELADAS</t>
  </si>
  <si>
    <t xml:space="preserve">NAC </t>
  </si>
  <si>
    <t>INTER</t>
  </si>
  <si>
    <t xml:space="preserve">CARGA EN TONELADAS 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</si>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</sst>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&quot;$&quot;#,##0"/>
    <numFmt numFmtId="166" formatCode="0.0"/>
    <numFmt numFmtId="167" formatCode="_-* #,##0_-;\-* #,##0_-;_-* &quot;-&quot;??_-;_-@_-"/>
    <numFmt numFmtId="168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sz val="10"/>
      <name val="Arial"/>
    </font>
    <font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rgb="FF006100"/>
      <name val="Arial"/>
      <family val="2"/>
    </font>
    <font>
      <sz val="10"/>
      <color indexed="8"/>
      <name val="MS Sans Serif"/>
      <family val="2"/>
    </font>
    <font>
      <sz val="11"/>
      <name val="Arial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  <font>
      <b/>
      <i/>
      <sz val="8"/>
      <name val="Arial"/>
      <family val="2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DF6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indexed="42"/>
      </patternFill>
    </fill>
    <fill>
      <patternFill patternType="solid">
        <fgColor theme="3"/>
        <bgColor indexed="24"/>
      </patternFill>
    </fill>
    <fill>
      <patternFill patternType="solid">
        <fgColor theme="3"/>
        <bgColor indexed="46"/>
      </patternFill>
    </fill>
    <fill>
      <patternFill patternType="solid">
        <fgColor indexed="9"/>
        <bgColor indexed="24"/>
      </patternFill>
    </fill>
    <fill>
      <patternFill patternType="gray0625">
        <fgColor indexed="24"/>
        <bgColor theme="6" tint="0.59999389629810485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indexed="46"/>
        <bgColor theme="6" tint="0.5999938962981048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0" borderId="0"/>
    <xf numFmtId="0" fontId="3" fillId="0" borderId="0"/>
    <xf numFmtId="0" fontId="4" fillId="0" borderId="0">
      <alignment vertical="top"/>
    </xf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10" fillId="0" borderId="0"/>
    <xf numFmtId="0" fontId="13" fillId="13" borderId="0" applyNumberFormat="0" applyBorder="0" applyAlignment="0" applyProtection="0"/>
    <xf numFmtId="0" fontId="1" fillId="7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/>
    <xf numFmtId="0" fontId="3" fillId="0" borderId="0"/>
    <xf numFmtId="0" fontId="4" fillId="0" borderId="0">
      <alignment vertical="top"/>
    </xf>
    <xf numFmtId="0" fontId="1" fillId="0" borderId="0"/>
    <xf numFmtId="0" fontId="16" fillId="0" borderId="0"/>
    <xf numFmtId="0" fontId="4" fillId="0" borderId="0">
      <alignment vertical="top"/>
    </xf>
  </cellStyleXfs>
  <cellXfs count="145">
    <xf numFmtId="0" fontId="0" fillId="0" borderId="0" xfId="0"/>
    <xf numFmtId="0" fontId="2" fillId="8" borderId="0" xfId="2" applyFill="1" applyBorder="1" applyAlignment="1"/>
    <xf numFmtId="0" fontId="3" fillId="0" borderId="0" xfId="7"/>
    <xf numFmtId="0" fontId="2" fillId="8" borderId="0" xfId="2" applyFill="1" applyBorder="1" applyAlignment="1">
      <alignment horizontal="center"/>
    </xf>
    <xf numFmtId="0" fontId="1" fillId="9" borderId="0" xfId="3" applyFill="1" applyBorder="1" applyAlignment="1">
      <alignment horizontal="left"/>
    </xf>
    <xf numFmtId="3" fontId="1" fillId="9" borderId="0" xfId="3" applyNumberFormat="1" applyFill="1" applyBorder="1"/>
    <xf numFmtId="3" fontId="1" fillId="9" borderId="0" xfId="3" applyNumberFormat="1" applyFill="1" applyBorder="1" applyAlignment="1"/>
    <xf numFmtId="164" fontId="1" fillId="9" borderId="0" xfId="3" applyNumberFormat="1" applyFill="1" applyBorder="1" applyAlignment="1"/>
    <xf numFmtId="165" fontId="3" fillId="0" borderId="0" xfId="7" applyNumberFormat="1"/>
    <xf numFmtId="3" fontId="2" fillId="8" borderId="0" xfId="2" applyNumberFormat="1" applyFill="1" applyBorder="1" applyAlignment="1"/>
    <xf numFmtId="166" fontId="2" fillId="8" borderId="0" xfId="2" applyNumberFormat="1" applyFill="1" applyBorder="1" applyAlignment="1"/>
    <xf numFmtId="3" fontId="3" fillId="0" borderId="0" xfId="7" applyNumberFormat="1"/>
    <xf numFmtId="0" fontId="3" fillId="10" borderId="0" xfId="7" applyFill="1"/>
    <xf numFmtId="3" fontId="3" fillId="10" borderId="0" xfId="7" applyNumberFormat="1" applyFill="1"/>
    <xf numFmtId="1" fontId="3" fillId="0" borderId="0" xfId="7" applyNumberFormat="1"/>
    <xf numFmtId="0" fontId="3" fillId="0" borderId="0" xfId="8"/>
    <xf numFmtId="164" fontId="3" fillId="0" borderId="0" xfId="7" applyNumberFormat="1"/>
    <xf numFmtId="167" fontId="3" fillId="0" borderId="0" xfId="1" applyNumberFormat="1" applyFont="1"/>
    <xf numFmtId="1" fontId="3" fillId="0" borderId="0" xfId="7" applyNumberFormat="1" applyFont="1"/>
    <xf numFmtId="0" fontId="3" fillId="0" borderId="0" xfId="7" applyFont="1"/>
    <xf numFmtId="167" fontId="3" fillId="0" borderId="0" xfId="7" applyNumberFormat="1"/>
    <xf numFmtId="0" fontId="4" fillId="0" borderId="0" xfId="9">
      <alignment vertical="top"/>
    </xf>
    <xf numFmtId="0" fontId="2" fillId="3" borderId="0" xfId="2" applyBorder="1" applyAlignment="1"/>
    <xf numFmtId="0" fontId="2" fillId="3" borderId="0" xfId="2" applyBorder="1" applyAlignment="1">
      <alignment horizontal="right"/>
    </xf>
    <xf numFmtId="0" fontId="2" fillId="3" borderId="0" xfId="2" applyBorder="1" applyAlignment="1">
      <alignment horizontal="center"/>
    </xf>
    <xf numFmtId="0" fontId="1" fillId="11" borderId="0" xfId="3" applyFill="1" applyBorder="1" applyAlignment="1">
      <alignment horizontal="left"/>
    </xf>
    <xf numFmtId="3" fontId="6" fillId="11" borderId="0" xfId="3" applyNumberFormat="1" applyFont="1" applyFill="1" applyAlignment="1">
      <alignment horizontal="right"/>
    </xf>
    <xf numFmtId="3" fontId="6" fillId="11" borderId="0" xfId="3" applyNumberFormat="1" applyFont="1" applyFill="1" applyBorder="1" applyAlignment="1">
      <alignment horizontal="right"/>
    </xf>
    <xf numFmtId="3" fontId="6" fillId="12" borderId="0" xfId="3" applyNumberFormat="1" applyFont="1" applyFill="1" applyAlignment="1">
      <alignment horizontal="right"/>
    </xf>
    <xf numFmtId="4" fontId="6" fillId="11" borderId="0" xfId="3" applyNumberFormat="1" applyFont="1" applyFill="1" applyAlignment="1">
      <alignment horizontal="right"/>
    </xf>
    <xf numFmtId="4" fontId="6" fillId="11" borderId="0" xfId="3" applyNumberFormat="1" applyFont="1" applyFill="1" applyBorder="1" applyAlignment="1">
      <alignment horizontal="right"/>
    </xf>
    <xf numFmtId="3" fontId="6" fillId="12" borderId="0" xfId="3" applyNumberFormat="1" applyFont="1" applyFill="1" applyBorder="1" applyAlignment="1">
      <alignment horizontal="right"/>
    </xf>
    <xf numFmtId="3" fontId="2" fillId="3" borderId="0" xfId="2" applyNumberFormat="1" applyBorder="1" applyAlignment="1"/>
    <xf numFmtId="4" fontId="2" fillId="3" borderId="0" xfId="2" applyNumberFormat="1" applyBorder="1" applyAlignment="1"/>
    <xf numFmtId="3" fontId="4" fillId="0" borderId="0" xfId="9" applyNumberFormat="1">
      <alignment vertical="top"/>
    </xf>
    <xf numFmtId="0" fontId="2" fillId="3" borderId="2" xfId="2" applyBorder="1" applyAlignment="1">
      <alignment vertical="top"/>
    </xf>
    <xf numFmtId="0" fontId="2" fillId="3" borderId="6" xfId="2" applyBorder="1" applyAlignment="1">
      <alignment vertical="top"/>
    </xf>
    <xf numFmtId="0" fontId="2" fillId="3" borderId="9" xfId="2" applyBorder="1" applyAlignment="1">
      <alignment horizontal="right" vertical="top"/>
    </xf>
    <xf numFmtId="0" fontId="2" fillId="3" borderId="1" xfId="2" applyBorder="1" applyAlignment="1">
      <alignment horizontal="right" vertical="top"/>
    </xf>
    <xf numFmtId="0" fontId="1" fillId="11" borderId="6" xfId="3" applyFont="1" applyFill="1" applyBorder="1" applyAlignment="1">
      <alignment vertical="top"/>
    </xf>
    <xf numFmtId="3" fontId="1" fillId="11" borderId="6" xfId="4" applyNumberFormat="1" applyFont="1" applyFill="1" applyBorder="1" applyAlignment="1">
      <alignment vertical="top"/>
    </xf>
    <xf numFmtId="3" fontId="1" fillId="11" borderId="0" xfId="4" applyNumberFormat="1" applyFont="1" applyFill="1" applyBorder="1" applyAlignment="1">
      <alignment vertical="top"/>
    </xf>
    <xf numFmtId="3" fontId="1" fillId="11" borderId="11" xfId="4" applyNumberFormat="1" applyFont="1" applyFill="1" applyBorder="1" applyAlignment="1">
      <alignment vertical="top"/>
    </xf>
    <xf numFmtId="0" fontId="2" fillId="3" borderId="12" xfId="2" applyBorder="1" applyAlignment="1">
      <alignment vertical="top"/>
    </xf>
    <xf numFmtId="3" fontId="2" fillId="3" borderId="13" xfId="2" applyNumberFormat="1" applyBorder="1" applyAlignment="1">
      <alignment vertical="top"/>
    </xf>
    <xf numFmtId="3" fontId="2" fillId="3" borderId="14" xfId="2" applyNumberFormat="1" applyBorder="1" applyAlignment="1">
      <alignment vertical="top"/>
    </xf>
    <xf numFmtId="3" fontId="2" fillId="3" borderId="15" xfId="2" applyNumberFormat="1" applyBorder="1" applyAlignment="1">
      <alignment vertical="top"/>
    </xf>
    <xf numFmtId="3" fontId="0" fillId="0" borderId="0" xfId="0" applyNumberFormat="1"/>
    <xf numFmtId="0" fontId="10" fillId="0" borderId="0" xfId="14"/>
    <xf numFmtId="166" fontId="10" fillId="0" borderId="0" xfId="14" applyNumberFormat="1"/>
    <xf numFmtId="3" fontId="10" fillId="0" borderId="0" xfId="14" applyNumberFormat="1"/>
    <xf numFmtId="1" fontId="10" fillId="0" borderId="0" xfId="14" applyNumberFormat="1"/>
    <xf numFmtId="0" fontId="3" fillId="0" borderId="0" xfId="14" applyFont="1"/>
    <xf numFmtId="2" fontId="10" fillId="0" borderId="0" xfId="14" applyNumberFormat="1"/>
    <xf numFmtId="0" fontId="2" fillId="6" borderId="0" xfId="5" applyBorder="1" applyAlignment="1"/>
    <xf numFmtId="3" fontId="2" fillId="6" borderId="0" xfId="5" applyNumberFormat="1" applyBorder="1" applyAlignment="1"/>
    <xf numFmtId="0" fontId="10" fillId="11" borderId="0" xfId="14" applyFill="1"/>
    <xf numFmtId="164" fontId="2" fillId="6" borderId="0" xfId="5" applyNumberFormat="1" applyBorder="1" applyAlignment="1"/>
    <xf numFmtId="3" fontId="2" fillId="6" borderId="0" xfId="5" applyNumberFormat="1" applyBorder="1" applyAlignment="1">
      <alignment horizontal="right"/>
    </xf>
    <xf numFmtId="166" fontId="2" fillId="6" borderId="0" xfId="5" applyNumberFormat="1" applyBorder="1" applyAlignment="1"/>
    <xf numFmtId="166" fontId="1" fillId="11" borderId="0" xfId="6" applyNumberFormat="1" applyFont="1" applyFill="1" applyBorder="1" applyAlignment="1"/>
    <xf numFmtId="3" fontId="1" fillId="11" borderId="0" xfId="6" applyNumberFormat="1" applyFont="1" applyFill="1" applyBorder="1" applyAlignment="1"/>
    <xf numFmtId="3" fontId="1" fillId="11" borderId="0" xfId="6" applyNumberFormat="1" applyFont="1" applyFill="1"/>
    <xf numFmtId="0" fontId="1" fillId="11" borderId="0" xfId="6" applyFont="1" applyFill="1" applyBorder="1" applyAlignment="1">
      <alignment horizontal="left"/>
    </xf>
    <xf numFmtId="3" fontId="1" fillId="11" borderId="0" xfId="6" applyNumberFormat="1" applyFont="1" applyFill="1" applyAlignment="1">
      <alignment horizontal="right"/>
    </xf>
    <xf numFmtId="164" fontId="1" fillId="11" borderId="0" xfId="6" applyNumberFormat="1" applyFont="1" applyFill="1" applyBorder="1" applyAlignment="1"/>
    <xf numFmtId="0" fontId="2" fillId="6" borderId="0" xfId="5" applyBorder="1" applyAlignment="1">
      <alignment horizontal="center"/>
    </xf>
    <xf numFmtId="0" fontId="3" fillId="0" borderId="0" xfId="19"/>
    <xf numFmtId="3" fontId="12" fillId="0" borderId="0" xfId="14" applyNumberFormat="1" applyFont="1" applyBorder="1"/>
    <xf numFmtId="0" fontId="11" fillId="0" borderId="0" xfId="14" applyFont="1" applyAlignment="1">
      <alignment vertical="center"/>
    </xf>
    <xf numFmtId="3" fontId="3" fillId="0" borderId="0" xfId="19" applyNumberFormat="1"/>
    <xf numFmtId="3" fontId="1" fillId="11" borderId="0" xfId="6" applyNumberFormat="1" applyFont="1" applyFill="1" applyBorder="1" applyAlignment="1">
      <alignment horizontal="right"/>
    </xf>
    <xf numFmtId="0" fontId="10" fillId="0" borderId="0" xfId="14" applyAlignment="1">
      <alignment horizontal="center"/>
    </xf>
    <xf numFmtId="0" fontId="10" fillId="0" borderId="0" xfId="14" applyAlignment="1">
      <alignment vertical="center"/>
    </xf>
    <xf numFmtId="0" fontId="3" fillId="0" borderId="0" xfId="8" applyFont="1" applyAlignment="1">
      <alignment vertical="center"/>
    </xf>
    <xf numFmtId="0" fontId="3" fillId="0" borderId="0" xfId="8" applyAlignment="1">
      <alignment vertical="center"/>
    </xf>
    <xf numFmtId="0" fontId="18" fillId="15" borderId="17" xfId="22" applyFont="1" applyFill="1" applyBorder="1" applyAlignment="1">
      <alignment vertical="center"/>
    </xf>
    <xf numFmtId="0" fontId="3" fillId="0" borderId="0" xfId="8" applyFont="1" applyAlignment="1">
      <alignment horizontal="center" vertical="center"/>
    </xf>
    <xf numFmtId="0" fontId="18" fillId="15" borderId="16" xfId="22" applyFont="1" applyFill="1" applyBorder="1" applyAlignment="1">
      <alignment vertical="center"/>
    </xf>
    <xf numFmtId="0" fontId="17" fillId="15" borderId="9" xfId="22" applyFont="1" applyFill="1" applyBorder="1" applyAlignment="1">
      <alignment horizontal="center" vertical="center"/>
    </xf>
    <xf numFmtId="0" fontId="17" fillId="15" borderId="1" xfId="22" applyFont="1" applyFill="1" applyBorder="1" applyAlignment="1">
      <alignment horizontal="center" vertical="center"/>
    </xf>
    <xf numFmtId="0" fontId="17" fillId="15" borderId="10" xfId="22" applyFont="1" applyFill="1" applyBorder="1" applyAlignment="1">
      <alignment horizontal="center" vertical="center"/>
    </xf>
    <xf numFmtId="0" fontId="19" fillId="16" borderId="17" xfId="22" applyFont="1" applyFill="1" applyBorder="1" applyAlignment="1">
      <alignment horizontal="center" vertical="center"/>
    </xf>
    <xf numFmtId="4" fontId="20" fillId="16" borderId="2" xfId="22" applyNumberFormat="1" applyFont="1" applyFill="1" applyBorder="1" applyAlignment="1">
      <alignment vertical="center"/>
    </xf>
    <xf numFmtId="4" fontId="20" fillId="16" borderId="7" xfId="22" applyNumberFormat="1" applyFont="1" applyFill="1" applyBorder="1" applyAlignment="1">
      <alignment vertical="center"/>
    </xf>
    <xf numFmtId="4" fontId="20" fillId="16" borderId="8" xfId="22" applyNumberFormat="1" applyFont="1" applyFill="1" applyBorder="1" applyAlignment="1">
      <alignment vertical="center"/>
    </xf>
    <xf numFmtId="4" fontId="20" fillId="16" borderId="6" xfId="22" applyNumberFormat="1" applyFont="1" applyFill="1" applyBorder="1" applyAlignment="1">
      <alignment vertical="center"/>
    </xf>
    <xf numFmtId="4" fontId="20" fillId="16" borderId="0" xfId="22" applyNumberFormat="1" applyFont="1" applyFill="1" applyBorder="1" applyAlignment="1">
      <alignment vertical="center"/>
    </xf>
    <xf numFmtId="4" fontId="20" fillId="16" borderId="11" xfId="22" applyNumberFormat="1" applyFont="1" applyFill="1" applyBorder="1" applyAlignment="1">
      <alignment vertical="center"/>
    </xf>
    <xf numFmtId="4" fontId="3" fillId="0" borderId="0" xfId="8" applyNumberFormat="1" applyAlignment="1">
      <alignment vertical="center"/>
    </xf>
    <xf numFmtId="0" fontId="4" fillId="0" borderId="0" xfId="23" applyAlignment="1"/>
    <xf numFmtId="1" fontId="4" fillId="0" borderId="0" xfId="23" applyNumberFormat="1" applyAlignment="1"/>
    <xf numFmtId="2" fontId="4" fillId="0" borderId="0" xfId="23" applyNumberFormat="1" applyAlignment="1"/>
    <xf numFmtId="166" fontId="4" fillId="0" borderId="0" xfId="23" applyNumberFormat="1" applyAlignment="1"/>
    <xf numFmtId="0" fontId="21" fillId="14" borderId="3" xfId="22" applyFont="1" applyFill="1" applyBorder="1" applyAlignment="1">
      <alignment horizontal="left" vertical="center"/>
    </xf>
    <xf numFmtId="4" fontId="18" fillId="14" borderId="4" xfId="22" applyNumberFormat="1" applyFont="1" applyFill="1" applyBorder="1" applyAlignment="1">
      <alignment vertical="center"/>
    </xf>
    <xf numFmtId="4" fontId="18" fillId="14" borderId="5" xfId="22" applyNumberFormat="1" applyFont="1" applyFill="1" applyBorder="1" applyAlignment="1">
      <alignment vertical="center"/>
    </xf>
    <xf numFmtId="0" fontId="3" fillId="0" borderId="0" xfId="22" applyFont="1" applyAlignment="1">
      <alignment vertical="center"/>
    </xf>
    <xf numFmtId="4" fontId="3" fillId="0" borderId="0" xfId="8" applyNumberFormat="1" applyFill="1" applyBorder="1"/>
    <xf numFmtId="0" fontId="3" fillId="0" borderId="0" xfId="8" applyFill="1" applyBorder="1"/>
    <xf numFmtId="0" fontId="12" fillId="0" borderId="0" xfId="8" applyFont="1"/>
    <xf numFmtId="4" fontId="3" fillId="0" borderId="0" xfId="8" applyNumberFormat="1"/>
    <xf numFmtId="0" fontId="23" fillId="19" borderId="17" xfId="22" applyFont="1" applyFill="1" applyBorder="1" applyAlignment="1"/>
    <xf numFmtId="0" fontId="23" fillId="19" borderId="16" xfId="22" applyFont="1" applyFill="1" applyBorder="1" applyAlignment="1"/>
    <xf numFmtId="0" fontId="22" fillId="19" borderId="6" xfId="22" applyFont="1" applyFill="1" applyBorder="1" applyAlignment="1">
      <alignment horizontal="center"/>
    </xf>
    <xf numFmtId="0" fontId="22" fillId="19" borderId="0" xfId="22" applyFont="1" applyFill="1" applyBorder="1" applyAlignment="1">
      <alignment horizontal="center"/>
    </xf>
    <xf numFmtId="0" fontId="22" fillId="19" borderId="11" xfId="22" applyFont="1" applyFill="1" applyBorder="1" applyAlignment="1">
      <alignment horizontal="center"/>
    </xf>
    <xf numFmtId="0" fontId="19" fillId="16" borderId="6" xfId="22" applyFont="1" applyFill="1" applyBorder="1" applyAlignment="1">
      <alignment horizontal="center" vertical="center"/>
    </xf>
    <xf numFmtId="164" fontId="20" fillId="16" borderId="2" xfId="22" applyNumberFormat="1" applyFont="1" applyFill="1" applyBorder="1" applyAlignment="1">
      <alignment vertical="center"/>
    </xf>
    <xf numFmtId="164" fontId="20" fillId="16" borderId="7" xfId="22" applyNumberFormat="1" applyFont="1" applyFill="1" applyBorder="1" applyAlignment="1">
      <alignment vertical="center"/>
    </xf>
    <xf numFmtId="164" fontId="20" fillId="16" borderId="8" xfId="22" applyNumberFormat="1" applyFont="1" applyFill="1" applyBorder="1" applyAlignment="1">
      <alignment vertical="center"/>
    </xf>
    <xf numFmtId="3" fontId="3" fillId="0" borderId="0" xfId="8" applyNumberFormat="1"/>
    <xf numFmtId="164" fontId="20" fillId="16" borderId="6" xfId="22" applyNumberFormat="1" applyFont="1" applyFill="1" applyBorder="1" applyAlignment="1">
      <alignment vertical="center"/>
    </xf>
    <xf numFmtId="164" fontId="20" fillId="16" borderId="0" xfId="22" applyNumberFormat="1" applyFont="1" applyFill="1" applyBorder="1" applyAlignment="1">
      <alignment vertical="center"/>
    </xf>
    <xf numFmtId="164" fontId="20" fillId="16" borderId="11" xfId="22" applyNumberFormat="1" applyFont="1" applyFill="1" applyBorder="1" applyAlignment="1">
      <alignment vertical="center"/>
    </xf>
    <xf numFmtId="14" fontId="3" fillId="0" borderId="0" xfId="8" applyNumberFormat="1"/>
    <xf numFmtId="0" fontId="3" fillId="17" borderId="3" xfId="22" applyFont="1" applyFill="1" applyBorder="1" applyAlignment="1">
      <alignment horizontal="center" vertical="center"/>
    </xf>
    <xf numFmtId="164" fontId="20" fillId="17" borderId="4" xfId="22" applyNumberFormat="1" applyFont="1" applyFill="1" applyBorder="1" applyAlignment="1">
      <alignment horizontal="right" vertical="center"/>
    </xf>
    <xf numFmtId="164" fontId="20" fillId="17" borderId="5" xfId="22" applyNumberFormat="1" applyFont="1" applyFill="1" applyBorder="1" applyAlignment="1">
      <alignment horizontal="right" vertical="center"/>
    </xf>
    <xf numFmtId="164" fontId="1" fillId="11" borderId="0" xfId="6" applyNumberFormat="1" applyFont="1" applyFill="1" applyBorder="1" applyAlignment="1">
      <alignment horizontal="right"/>
    </xf>
    <xf numFmtId="0" fontId="2" fillId="8" borderId="0" xfId="2" applyFill="1" applyBorder="1" applyAlignment="1">
      <alignment horizontal="center"/>
    </xf>
    <xf numFmtId="0" fontId="2" fillId="3" borderId="0" xfId="2" applyBorder="1" applyAlignment="1">
      <alignment horizontal="center"/>
    </xf>
    <xf numFmtId="0" fontId="2" fillId="3" borderId="0" xfId="2" applyBorder="1" applyAlignment="1">
      <alignment horizontal="center" vertical="center"/>
    </xf>
    <xf numFmtId="0" fontId="5" fillId="0" borderId="0" xfId="9" applyFont="1" applyFill="1" applyAlignment="1">
      <alignment horizontal="center" vertical="center"/>
    </xf>
    <xf numFmtId="0" fontId="2" fillId="3" borderId="7" xfId="2" applyBorder="1" applyAlignment="1">
      <alignment horizontal="center" vertical="center"/>
    </xf>
    <xf numFmtId="0" fontId="2" fillId="3" borderId="8" xfId="2" applyBorder="1" applyAlignment="1">
      <alignment horizontal="center" vertical="center"/>
    </xf>
    <xf numFmtId="0" fontId="2" fillId="3" borderId="10" xfId="2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8" fillId="3" borderId="3" xfId="2" applyFont="1" applyBorder="1" applyAlignment="1">
      <alignment horizontal="center" vertical="top"/>
    </xf>
    <xf numFmtId="0" fontId="8" fillId="3" borderId="4" xfId="2" applyFont="1" applyBorder="1" applyAlignment="1">
      <alignment horizontal="center" vertical="top"/>
    </xf>
    <xf numFmtId="0" fontId="8" fillId="3" borderId="5" xfId="2" applyFont="1" applyBorder="1" applyAlignment="1">
      <alignment horizontal="center" vertical="top"/>
    </xf>
    <xf numFmtId="0" fontId="2" fillId="3" borderId="2" xfId="2" applyBorder="1" applyAlignment="1">
      <alignment horizontal="center" vertical="center"/>
    </xf>
    <xf numFmtId="0" fontId="2" fillId="6" borderId="0" xfId="5" applyBorder="1" applyAlignment="1">
      <alignment horizontal="center"/>
    </xf>
    <xf numFmtId="0" fontId="12" fillId="0" borderId="0" xfId="14" applyFont="1" applyBorder="1" applyAlignment="1">
      <alignment horizontal="center"/>
    </xf>
    <xf numFmtId="0" fontId="4" fillId="0" borderId="0" xfId="23" applyAlignment="1">
      <alignment horizontal="center"/>
    </xf>
    <xf numFmtId="0" fontId="17" fillId="14" borderId="6" xfId="22" applyFont="1" applyFill="1" applyBorder="1" applyAlignment="1">
      <alignment horizontal="center" vertical="center"/>
    </xf>
    <xf numFmtId="0" fontId="17" fillId="14" borderId="0" xfId="22" applyFont="1" applyFill="1" applyBorder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17" fillId="15" borderId="2" xfId="22" applyFont="1" applyFill="1" applyBorder="1" applyAlignment="1">
      <alignment horizontal="center" vertical="center"/>
    </xf>
    <xf numFmtId="0" fontId="17" fillId="15" borderId="7" xfId="22" applyFont="1" applyFill="1" applyBorder="1" applyAlignment="1">
      <alignment horizontal="center" vertical="center"/>
    </xf>
    <xf numFmtId="0" fontId="17" fillId="15" borderId="8" xfId="22" applyFont="1" applyFill="1" applyBorder="1" applyAlignment="1">
      <alignment horizontal="center" vertical="center"/>
    </xf>
    <xf numFmtId="0" fontId="22" fillId="17" borderId="2" xfId="22" applyFont="1" applyFill="1" applyBorder="1" applyAlignment="1">
      <alignment horizontal="center"/>
    </xf>
    <xf numFmtId="0" fontId="16" fillId="18" borderId="7" xfId="22" applyFill="1" applyBorder="1"/>
    <xf numFmtId="0" fontId="16" fillId="18" borderId="8" xfId="22" applyFill="1" applyBorder="1"/>
    <xf numFmtId="0" fontId="22" fillId="19" borderId="2" xfId="22" applyFont="1" applyFill="1" applyBorder="1" applyAlignment="1">
      <alignment horizontal="center"/>
    </xf>
  </cellXfs>
  <cellStyles count="24">
    <cellStyle name="20% - Énfasis1" xfId="3" builtinId="30"/>
    <cellStyle name="20% - Énfasis3" xfId="6" builtinId="38"/>
    <cellStyle name="20% - Énfasis3 2" xfId="15"/>
    <cellStyle name="20% - Énfasis3 3" xfId="16"/>
    <cellStyle name="40% - Énfasis1" xfId="4" builtinId="31"/>
    <cellStyle name="Buena 2" xfId="17"/>
    <cellStyle name="Énfasis1" xfId="2" builtinId="29"/>
    <cellStyle name="Énfasis3" xfId="5" builtinId="37"/>
    <cellStyle name="Euro" xfId="10"/>
    <cellStyle name="Millares" xfId="1" builtinId="3"/>
    <cellStyle name="Normal" xfId="0" builtinId="0"/>
    <cellStyle name="Normal 2" xfId="11"/>
    <cellStyle name="Normal 2 2" xfId="12"/>
    <cellStyle name="Normal 2 3" xfId="18"/>
    <cellStyle name="Normal 3" xfId="7"/>
    <cellStyle name="Normal 3 2" xfId="19"/>
    <cellStyle name="Normal 3 3" xfId="23"/>
    <cellStyle name="Normal 4" xfId="13"/>
    <cellStyle name="Normal 5" xfId="9"/>
    <cellStyle name="Normal 6" xfId="14"/>
    <cellStyle name="Normal 7" xfId="20"/>
    <cellStyle name="Normal 8" xfId="21"/>
    <cellStyle name="Normal 9" xfId="22"/>
    <cellStyle name="Normal_Libro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'pax x terminal var%'!$G$2:$K$2</c:f>
              <c:strCache>
                <c:ptCount val="1"/>
                <c:pt idx="0">
                  <c:v>Terminal 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6111111111111212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44444444444445E-2"/>
                  <c:y val="-2.777777777777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111111111111212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22222222222225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'pax x terminal var%'!$B$3:$E$4</c:f>
              <c:multiLvlStrCache>
                <c:ptCount val="4"/>
                <c:lvl>
                  <c:pt idx="0">
                    <c:v>llegadas</c:v>
                  </c:pt>
                  <c:pt idx="1">
                    <c:v>salidas</c:v>
                  </c:pt>
                  <c:pt idx="2">
                    <c:v>llegadas</c:v>
                  </c:pt>
                  <c:pt idx="3">
                    <c:v>salidas</c:v>
                  </c:pt>
                </c:lvl>
                <c:lvl>
                  <c:pt idx="0">
                    <c:v>Nacional</c:v>
                  </c:pt>
                  <c:pt idx="2">
                    <c:v>Internacional</c:v>
                  </c:pt>
                </c:lvl>
              </c:multiLvlStrCache>
            </c:multiLvlStrRef>
          </c:cat>
          <c:val>
            <c:numRef>
              <c:f>'pax x terminal var%'!$G$16:$J$16</c:f>
              <c:numCache>
                <c:formatCode>#,##0</c:formatCode>
                <c:ptCount val="4"/>
                <c:pt idx="0">
                  <c:v>496109</c:v>
                </c:pt>
                <c:pt idx="1">
                  <c:v>525662</c:v>
                </c:pt>
                <c:pt idx="2">
                  <c:v>323788</c:v>
                </c:pt>
                <c:pt idx="3">
                  <c:v>304771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gapDepth val="30"/>
        <c:shape val="box"/>
        <c:axId val="220106240"/>
        <c:axId val="157613376"/>
        <c:axId val="220177024"/>
      </c:bar3DChart>
      <c:catAx>
        <c:axId val="220106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613376"/>
        <c:crosses val="autoZero"/>
        <c:auto val="1"/>
        <c:lblAlgn val="ctr"/>
        <c:lblOffset val="100"/>
        <c:noMultiLvlLbl val="0"/>
      </c:catAx>
      <c:valAx>
        <c:axId val="1576133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20106240"/>
        <c:crosses val="autoZero"/>
        <c:crossBetween val="between"/>
      </c:valAx>
      <c:serAx>
        <c:axId val="220177024"/>
        <c:scaling>
          <c:orientation val="minMax"/>
        </c:scaling>
        <c:delete val="1"/>
        <c:axPos val="b"/>
        <c:majorTickMark val="out"/>
        <c:minorTickMark val="none"/>
        <c:tickLblPos val="none"/>
        <c:crossAx val="157613376"/>
        <c:crosses val="autoZero"/>
      </c:ser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Carga</a:t>
            </a:r>
            <a:r>
              <a:rPr lang="es-MX" baseline="0"/>
              <a:t>  en Toneladas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587217138398242E-2"/>
          <c:y val="0.1238859889704798"/>
          <c:w val="0.88159296304178192"/>
          <c:h val="0.6259827774337196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'[3]por terminal'!$B$3</c:f>
              <c:strCache>
                <c:ptCount val="1"/>
                <c:pt idx="0">
                  <c:v>T1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'[3]por terminal'!$A$4:$A$15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'[3]por terminal'!$B$4:$B$15</c:f>
              <c:numCache>
                <c:formatCode>#,##0.0</c:formatCode>
                <c:ptCount val="12"/>
                <c:pt idx="0">
                  <c:v>30091.68</c:v>
                </c:pt>
                <c:pt idx="1">
                  <c:v>34802.01</c:v>
                </c:pt>
                <c:pt idx="2">
                  <c:v>33257.43</c:v>
                </c:pt>
                <c:pt idx="3">
                  <c:v>33212.15</c:v>
                </c:pt>
                <c:pt idx="4">
                  <c:v>31858.010000000002</c:v>
                </c:pt>
                <c:pt idx="5">
                  <c:v>31696.63</c:v>
                </c:pt>
                <c:pt idx="6">
                  <c:v>33448.79</c:v>
                </c:pt>
                <c:pt idx="7">
                  <c:v>30543.46</c:v>
                </c:pt>
                <c:pt idx="8">
                  <c:v>33624.300000000003</c:v>
                </c:pt>
                <c:pt idx="9">
                  <c:v>37004.51</c:v>
                </c:pt>
                <c:pt idx="10">
                  <c:v>35707.01</c:v>
                </c:pt>
                <c:pt idx="11">
                  <c:v>34148.28</c:v>
                </c:pt>
              </c:numCache>
            </c:numRef>
          </c:val>
        </c:ser>
        <c:ser>
          <c:idx val="1"/>
          <c:order val="1"/>
          <c:tx>
            <c:strRef>
              <c:f>'[3]por terminal'!$C$3</c:f>
              <c:strCache>
                <c:ptCount val="1"/>
                <c:pt idx="0">
                  <c:v>T2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'[3]por terminal'!$A$4:$A$15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'[3]por terminal'!$C$4:$C$15</c:f>
              <c:numCache>
                <c:formatCode>#,##0.0</c:formatCode>
                <c:ptCount val="12"/>
                <c:pt idx="0">
                  <c:v>5588.65</c:v>
                </c:pt>
                <c:pt idx="1">
                  <c:v>4932.1099999999997</c:v>
                </c:pt>
                <c:pt idx="2">
                  <c:v>5428.65</c:v>
                </c:pt>
                <c:pt idx="3">
                  <c:v>5666.2699999999995</c:v>
                </c:pt>
                <c:pt idx="4">
                  <c:v>7868.1399999999994</c:v>
                </c:pt>
                <c:pt idx="5">
                  <c:v>7250.66</c:v>
                </c:pt>
                <c:pt idx="6">
                  <c:v>7592.9500000000007</c:v>
                </c:pt>
                <c:pt idx="7">
                  <c:v>7384.7000000000007</c:v>
                </c:pt>
                <c:pt idx="8">
                  <c:v>7343.43</c:v>
                </c:pt>
                <c:pt idx="9">
                  <c:v>8370.76</c:v>
                </c:pt>
                <c:pt idx="10">
                  <c:v>8222.84</c:v>
                </c:pt>
                <c:pt idx="11">
                  <c:v>8389.98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29364736"/>
        <c:axId val="295562624"/>
        <c:axId val="0"/>
      </c:bar3DChart>
      <c:catAx>
        <c:axId val="229364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5562624"/>
        <c:crosses val="autoZero"/>
        <c:auto val="1"/>
        <c:lblAlgn val="ctr"/>
        <c:lblOffset val="100"/>
        <c:noMultiLvlLbl val="0"/>
      </c:catAx>
      <c:valAx>
        <c:axId val="295562624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crossAx val="229364736"/>
        <c:crosses val="autoZero"/>
        <c:crossBetween val="between"/>
        <c:dispUnits>
          <c:builtInUnit val="thousands"/>
          <c:dispUnitsLbl>
            <c:layout/>
          </c:dispUnitsLbl>
        </c:dispUnits>
      </c:valAx>
    </c:plotArea>
    <c:legend>
      <c:legendPos val="b"/>
      <c:layout>
        <c:manualLayout>
          <c:xMode val="edge"/>
          <c:yMode val="edge"/>
          <c:x val="0.46555777825069156"/>
          <c:y val="0.90980182252499342"/>
          <c:w val="9.473052085362782E-2"/>
          <c:h val="6.24625678266900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</xdr:row>
      <xdr:rowOff>66675</xdr:rowOff>
    </xdr:from>
    <xdr:to>
      <xdr:col>6</xdr:col>
      <xdr:colOff>620655</xdr:colOff>
      <xdr:row>41</xdr:row>
      <xdr:rowOff>50557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143375"/>
          <a:ext cx="4468755" cy="3060457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21</xdr:row>
      <xdr:rowOff>142875</xdr:rowOff>
    </xdr:from>
    <xdr:to>
      <xdr:col>14</xdr:col>
      <xdr:colOff>278582</xdr:colOff>
      <xdr:row>40</xdr:row>
      <xdr:rowOff>96275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4057650"/>
          <a:ext cx="5212532" cy="302997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43</xdr:row>
      <xdr:rowOff>152400</xdr:rowOff>
    </xdr:from>
    <xdr:to>
      <xdr:col>11</xdr:col>
      <xdr:colOff>194312</xdr:colOff>
      <xdr:row>59</xdr:row>
      <xdr:rowOff>134335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4725" y="7629525"/>
          <a:ext cx="4413887" cy="2572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280147</xdr:colOff>
      <xdr:row>18</xdr:row>
      <xdr:rowOff>179294</xdr:rowOff>
    </xdr:from>
    <xdr:to>
      <xdr:col>7</xdr:col>
      <xdr:colOff>109840</xdr:colOff>
      <xdr:row>33</xdr:row>
      <xdr:rowOff>150583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147" y="3810000"/>
          <a:ext cx="4401693" cy="2828789"/>
        </a:xfrm>
        <a:prstGeom prst="rect">
          <a:avLst/>
        </a:prstGeom>
      </xdr:spPr>
    </xdr:pic>
    <xdr:clientData/>
  </xdr:twoCellAnchor>
  <xdr:twoCellAnchor editAs="oneCell">
    <xdr:from>
      <xdr:col>8</xdr:col>
      <xdr:colOff>280147</xdr:colOff>
      <xdr:row>19</xdr:row>
      <xdr:rowOff>179294</xdr:rowOff>
    </xdr:from>
    <xdr:to>
      <xdr:col>13</xdr:col>
      <xdr:colOff>756006</xdr:colOff>
      <xdr:row>33</xdr:row>
      <xdr:rowOff>158187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6147" y="4000500"/>
          <a:ext cx="4285859" cy="2645893"/>
        </a:xfrm>
        <a:prstGeom prst="rect">
          <a:avLst/>
        </a:prstGeom>
      </xdr:spPr>
    </xdr:pic>
    <xdr:clientData/>
  </xdr:twoCellAnchor>
  <xdr:twoCellAnchor>
    <xdr:from>
      <xdr:col>1</xdr:col>
      <xdr:colOff>257735</xdr:colOff>
      <xdr:row>34</xdr:row>
      <xdr:rowOff>112059</xdr:rowOff>
    </xdr:from>
    <xdr:to>
      <xdr:col>6</xdr:col>
      <xdr:colOff>562535</xdr:colOff>
      <xdr:row>49</xdr:row>
      <xdr:rowOff>16809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8</xdr:col>
      <xdr:colOff>420310</xdr:colOff>
      <xdr:row>36</xdr:row>
      <xdr:rowOff>97035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343275"/>
          <a:ext cx="5163760" cy="3011685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17</xdr:row>
      <xdr:rowOff>47625</xdr:rowOff>
    </xdr:from>
    <xdr:to>
      <xdr:col>16</xdr:col>
      <xdr:colOff>472884</xdr:colOff>
      <xdr:row>35</xdr:row>
      <xdr:rowOff>138563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6975" y="3228975"/>
          <a:ext cx="5121084" cy="3005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8</xdr:col>
      <xdr:colOff>420310</xdr:colOff>
      <xdr:row>55</xdr:row>
      <xdr:rowOff>97035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6419850"/>
          <a:ext cx="5163760" cy="3011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447674</xdr:colOff>
      <xdr:row>19</xdr:row>
      <xdr:rowOff>85725</xdr:rowOff>
    </xdr:from>
    <xdr:to>
      <xdr:col>9</xdr:col>
      <xdr:colOff>533399</xdr:colOff>
      <xdr:row>40</xdr:row>
      <xdr:rowOff>27194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4" y="5286375"/>
          <a:ext cx="5915025" cy="3341894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40</xdr:row>
      <xdr:rowOff>123825</xdr:rowOff>
    </xdr:from>
    <xdr:to>
      <xdr:col>9</xdr:col>
      <xdr:colOff>543814</xdr:colOff>
      <xdr:row>60</xdr:row>
      <xdr:rowOff>159161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6350" y="8724900"/>
          <a:ext cx="5858764" cy="32738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358588</xdr:colOff>
      <xdr:row>4</xdr:row>
      <xdr:rowOff>78442</xdr:rowOff>
    </xdr:from>
    <xdr:to>
      <xdr:col>8</xdr:col>
      <xdr:colOff>908073</xdr:colOff>
      <xdr:row>12</xdr:row>
      <xdr:rowOff>216018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0853" y="1378324"/>
          <a:ext cx="4572396" cy="2737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44823</xdr:rowOff>
    </xdr:from>
    <xdr:to>
      <xdr:col>7</xdr:col>
      <xdr:colOff>245970</xdr:colOff>
      <xdr:row>30</xdr:row>
      <xdr:rowOff>79561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%20E/d/compartir/AICM%20EN%20CIFRAS%202012/PASAJEROS/2016/Pasajero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%20E/d/compartir/AICM%20EN%20CIFRAS%202012/OPERACIONES/OPERACIONES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%20E/d/compartir/AICM%20EN%20CIFRAS%202012/CARGA/CARGA%202016/ACUMULADO%20CARG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 2016"/>
      <sheetName val="pasajeros lleg y sal"/>
      <sheetName val="pax x terminal var%"/>
      <sheetName val="pax prom diario"/>
      <sheetName val="Hoja1"/>
      <sheetName val="nombre comerciales aerolineas"/>
      <sheetName val="PAX CONEXION"/>
      <sheetName val="Hoja2"/>
      <sheetName val="Hoja4"/>
    </sheetNames>
    <sheetDataSet>
      <sheetData sheetId="0">
        <row r="1">
          <cell r="B1">
            <v>2015</v>
          </cell>
          <cell r="E1">
            <v>2016</v>
          </cell>
        </row>
        <row r="3">
          <cell r="A3" t="str">
            <v>ENE</v>
          </cell>
          <cell r="B3">
            <v>1893323</v>
          </cell>
          <cell r="C3">
            <v>1000477</v>
          </cell>
          <cell r="D3">
            <v>2893800</v>
          </cell>
          <cell r="E3">
            <v>2042278</v>
          </cell>
          <cell r="F3">
            <v>1146908</v>
          </cell>
          <cell r="G3">
            <v>3189186</v>
          </cell>
        </row>
        <row r="4">
          <cell r="A4" t="str">
            <v>FEB</v>
          </cell>
          <cell r="B4">
            <v>1763475</v>
          </cell>
          <cell r="C4">
            <v>805988</v>
          </cell>
          <cell r="D4">
            <v>2569463</v>
          </cell>
          <cell r="E4">
            <v>1916392</v>
          </cell>
          <cell r="F4">
            <v>943904</v>
          </cell>
          <cell r="G4">
            <v>2860296</v>
          </cell>
        </row>
        <row r="5">
          <cell r="A5" t="str">
            <v>MAR</v>
          </cell>
          <cell r="B5">
            <v>2108953</v>
          </cell>
          <cell r="C5">
            <v>1007997</v>
          </cell>
          <cell r="D5">
            <v>3116950</v>
          </cell>
          <cell r="E5">
            <v>2228391</v>
          </cell>
          <cell r="F5">
            <v>1128446</v>
          </cell>
          <cell r="G5">
            <v>3356837</v>
          </cell>
        </row>
        <row r="6">
          <cell r="A6" t="str">
            <v>ABR</v>
          </cell>
          <cell r="B6">
            <v>2094765</v>
          </cell>
          <cell r="C6">
            <v>985724</v>
          </cell>
          <cell r="D6">
            <v>3080489</v>
          </cell>
          <cell r="E6">
            <v>2169737</v>
          </cell>
          <cell r="F6">
            <v>1018704</v>
          </cell>
          <cell r="G6">
            <v>3188441</v>
          </cell>
        </row>
        <row r="7">
          <cell r="A7" t="str">
            <v>MAY</v>
          </cell>
          <cell r="B7">
            <v>2174191</v>
          </cell>
          <cell r="C7">
            <v>1043699</v>
          </cell>
          <cell r="D7">
            <v>3217890</v>
          </cell>
          <cell r="E7">
            <v>2309229</v>
          </cell>
          <cell r="F7">
            <v>1111301</v>
          </cell>
          <cell r="G7">
            <v>3420530</v>
          </cell>
        </row>
        <row r="8">
          <cell r="A8" t="str">
            <v>JUN</v>
          </cell>
          <cell r="B8">
            <v>2117281</v>
          </cell>
          <cell r="C8">
            <v>1082002</v>
          </cell>
          <cell r="D8">
            <v>3199283</v>
          </cell>
          <cell r="E8">
            <v>2285811</v>
          </cell>
          <cell r="F8">
            <v>1191882</v>
          </cell>
          <cell r="G8">
            <v>3477693</v>
          </cell>
        </row>
        <row r="9">
          <cell r="A9" t="str">
            <v>JUL</v>
          </cell>
          <cell r="B9">
            <v>2432123</v>
          </cell>
          <cell r="C9">
            <v>1278519</v>
          </cell>
          <cell r="D9">
            <v>3710642</v>
          </cell>
          <cell r="E9">
            <v>2627628</v>
          </cell>
          <cell r="F9">
            <v>1406212</v>
          </cell>
          <cell r="G9">
            <v>4033840</v>
          </cell>
        </row>
        <row r="10">
          <cell r="A10" t="str">
            <v>AGO</v>
          </cell>
          <cell r="B10">
            <v>2317500</v>
          </cell>
          <cell r="C10">
            <v>1214291</v>
          </cell>
          <cell r="D10">
            <v>3531791</v>
          </cell>
          <cell r="E10">
            <v>2464944</v>
          </cell>
          <cell r="F10">
            <v>1306071</v>
          </cell>
          <cell r="G10">
            <v>3771015</v>
          </cell>
        </row>
        <row r="11">
          <cell r="A11" t="str">
            <v>SEP</v>
          </cell>
          <cell r="B11">
            <v>2025041</v>
          </cell>
          <cell r="C11">
            <v>984372</v>
          </cell>
          <cell r="D11">
            <v>3009413</v>
          </cell>
          <cell r="E11">
            <v>2204456</v>
          </cell>
          <cell r="F11">
            <v>1105421</v>
          </cell>
          <cell r="G11">
            <v>3309877</v>
          </cell>
        </row>
        <row r="12">
          <cell r="A12" t="str">
            <v>OCT</v>
          </cell>
          <cell r="B12">
            <v>2210263</v>
          </cell>
          <cell r="C12">
            <v>1055171</v>
          </cell>
          <cell r="D12">
            <v>3265434</v>
          </cell>
          <cell r="E12">
            <v>2376996</v>
          </cell>
          <cell r="F12">
            <v>1169200</v>
          </cell>
          <cell r="G12">
            <v>3546196</v>
          </cell>
        </row>
        <row r="13">
          <cell r="A13" t="str">
            <v>NOV</v>
          </cell>
          <cell r="B13">
            <v>2243446</v>
          </cell>
          <cell r="C13">
            <v>1066251</v>
          </cell>
          <cell r="D13">
            <v>3309697</v>
          </cell>
          <cell r="E13">
            <v>2446460</v>
          </cell>
          <cell r="F13">
            <v>1172549</v>
          </cell>
          <cell r="G13">
            <v>3619009</v>
          </cell>
        </row>
        <row r="14">
          <cell r="A14" t="str">
            <v>DIC</v>
          </cell>
          <cell r="B14">
            <v>2294195</v>
          </cell>
          <cell r="C14">
            <v>1233965</v>
          </cell>
          <cell r="D14">
            <v>3528160</v>
          </cell>
          <cell r="E14">
            <v>2581849</v>
          </cell>
          <cell r="F14">
            <v>1355485</v>
          </cell>
          <cell r="G14">
            <v>3937334</v>
          </cell>
        </row>
      </sheetData>
      <sheetData sheetId="1" refreshError="1"/>
      <sheetData sheetId="2">
        <row r="2">
          <cell r="B2" t="str">
            <v>Terminal 1</v>
          </cell>
          <cell r="G2" t="str">
            <v>Terminal 2</v>
          </cell>
        </row>
        <row r="3">
          <cell r="B3" t="str">
            <v>Nacional</v>
          </cell>
          <cell r="D3" t="str">
            <v>Internacional</v>
          </cell>
        </row>
        <row r="4">
          <cell r="B4" t="str">
            <v>llegadas</v>
          </cell>
          <cell r="C4" t="str">
            <v>salidas</v>
          </cell>
          <cell r="D4" t="str">
            <v>llegadas</v>
          </cell>
          <cell r="E4" t="str">
            <v>salidas</v>
          </cell>
        </row>
        <row r="16">
          <cell r="B16">
            <v>766064</v>
          </cell>
          <cell r="C16">
            <v>794014</v>
          </cell>
          <cell r="D16">
            <v>379057</v>
          </cell>
          <cell r="E16">
            <v>347869</v>
          </cell>
          <cell r="F16">
            <v>2287004</v>
          </cell>
          <cell r="G16">
            <v>496109</v>
          </cell>
          <cell r="H16">
            <v>525662</v>
          </cell>
          <cell r="I16">
            <v>323788</v>
          </cell>
          <cell r="J16">
            <v>304771</v>
          </cell>
          <cell r="K16">
            <v>1650330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OPX"/>
      <sheetName val="opx comerciales"/>
      <sheetName val="opx x origen y tipo"/>
      <sheetName val="av general 2016"/>
      <sheetName val="PROM X DIA"/>
      <sheetName val="OPX POR TERMINAL 2015"/>
      <sheetName val="ACUM POR TERMINAL 2011"/>
      <sheetName val="OPX POR TERMINAL"/>
      <sheetName val="opx de carga 2015"/>
      <sheetName val="% para consejo"/>
      <sheetName val="opx origen"/>
      <sheetName val="av gral 2013"/>
      <sheetName val="av gral 2012"/>
    </sheetNames>
    <sheetDataSet>
      <sheetData sheetId="0">
        <row r="1">
          <cell r="B1">
            <v>2015</v>
          </cell>
          <cell r="E1">
            <v>2016</v>
          </cell>
        </row>
        <row r="3">
          <cell r="B3">
            <v>26038</v>
          </cell>
          <cell r="C3">
            <v>9184</v>
          </cell>
          <cell r="D3">
            <v>35222</v>
          </cell>
          <cell r="E3">
            <v>26250</v>
          </cell>
          <cell r="F3">
            <v>10035</v>
          </cell>
          <cell r="G3">
            <v>36285</v>
          </cell>
        </row>
        <row r="4">
          <cell r="B4">
            <v>23438</v>
          </cell>
          <cell r="C4">
            <v>7952</v>
          </cell>
          <cell r="D4">
            <v>31390</v>
          </cell>
          <cell r="E4">
            <v>24888</v>
          </cell>
          <cell r="F4">
            <v>9101</v>
          </cell>
          <cell r="G4">
            <v>33989</v>
          </cell>
        </row>
        <row r="5">
          <cell r="B5">
            <v>26704</v>
          </cell>
          <cell r="C5">
            <v>9170</v>
          </cell>
          <cell r="D5">
            <v>35874</v>
          </cell>
          <cell r="E5">
            <v>26619</v>
          </cell>
          <cell r="F5">
            <v>10118</v>
          </cell>
          <cell r="G5">
            <v>36737</v>
          </cell>
        </row>
        <row r="6">
          <cell r="B6">
            <v>26019</v>
          </cell>
          <cell r="C6">
            <v>9047</v>
          </cell>
          <cell r="D6">
            <v>35066</v>
          </cell>
          <cell r="E6">
            <v>26848</v>
          </cell>
          <cell r="F6">
            <v>9681</v>
          </cell>
          <cell r="G6">
            <v>36529</v>
          </cell>
        </row>
        <row r="7">
          <cell r="B7">
            <v>26515</v>
          </cell>
          <cell r="C7">
            <v>9432</v>
          </cell>
          <cell r="D7">
            <v>35947</v>
          </cell>
          <cell r="E7">
            <v>28081</v>
          </cell>
          <cell r="F7">
            <v>9948</v>
          </cell>
          <cell r="G7">
            <v>38029</v>
          </cell>
        </row>
        <row r="8">
          <cell r="B8">
            <v>25030</v>
          </cell>
          <cell r="C8">
            <v>9388</v>
          </cell>
          <cell r="D8">
            <v>34418</v>
          </cell>
          <cell r="E8">
            <v>26838</v>
          </cell>
          <cell r="F8">
            <v>9949</v>
          </cell>
          <cell r="G8">
            <v>36787</v>
          </cell>
        </row>
        <row r="9">
          <cell r="B9">
            <v>27207</v>
          </cell>
          <cell r="C9">
            <v>10160</v>
          </cell>
          <cell r="D9">
            <v>37367</v>
          </cell>
          <cell r="E9">
            <v>28596</v>
          </cell>
          <cell r="F9">
            <v>10692</v>
          </cell>
          <cell r="G9">
            <v>39288</v>
          </cell>
        </row>
        <row r="10">
          <cell r="B10">
            <v>27083</v>
          </cell>
          <cell r="C10">
            <v>9995</v>
          </cell>
          <cell r="D10">
            <v>37078</v>
          </cell>
          <cell r="E10">
            <v>28186</v>
          </cell>
          <cell r="F10">
            <v>10438</v>
          </cell>
          <cell r="G10">
            <v>38624</v>
          </cell>
        </row>
        <row r="11">
          <cell r="B11">
            <v>25224</v>
          </cell>
          <cell r="C11">
            <v>9036</v>
          </cell>
          <cell r="D11">
            <v>34260</v>
          </cell>
          <cell r="E11">
            <v>26489</v>
          </cell>
          <cell r="F11">
            <v>9663</v>
          </cell>
          <cell r="G11">
            <v>36152</v>
          </cell>
        </row>
        <row r="12">
          <cell r="B12">
            <v>27026</v>
          </cell>
          <cell r="C12">
            <v>9553</v>
          </cell>
          <cell r="D12">
            <v>36579</v>
          </cell>
          <cell r="E12">
            <v>28747</v>
          </cell>
          <cell r="F12">
            <v>10103</v>
          </cell>
          <cell r="G12">
            <v>38850</v>
          </cell>
        </row>
        <row r="13">
          <cell r="B13">
            <v>26612</v>
          </cell>
          <cell r="C13">
            <v>9457</v>
          </cell>
          <cell r="D13">
            <v>36069</v>
          </cell>
          <cell r="E13">
            <v>27683</v>
          </cell>
          <cell r="F13">
            <v>10019</v>
          </cell>
          <cell r="G13">
            <v>37702</v>
          </cell>
        </row>
        <row r="14">
          <cell r="B14">
            <v>27202</v>
          </cell>
          <cell r="C14">
            <v>10289</v>
          </cell>
          <cell r="D14">
            <v>37491</v>
          </cell>
          <cell r="E14">
            <v>28051</v>
          </cell>
          <cell r="F14">
            <v>11127</v>
          </cell>
          <cell r="G14">
            <v>39178</v>
          </cell>
        </row>
      </sheetData>
      <sheetData sheetId="1">
        <row r="6">
          <cell r="A6" t="str">
            <v>Ene</v>
          </cell>
        </row>
        <row r="7">
          <cell r="A7" t="str">
            <v>Feb</v>
          </cell>
        </row>
        <row r="8">
          <cell r="A8" t="str">
            <v>Mar</v>
          </cell>
        </row>
        <row r="9">
          <cell r="A9" t="str">
            <v>Abr</v>
          </cell>
        </row>
        <row r="10">
          <cell r="A10" t="str">
            <v>May</v>
          </cell>
        </row>
        <row r="11">
          <cell r="A11" t="str">
            <v>Jun</v>
          </cell>
        </row>
        <row r="12">
          <cell r="A12" t="str">
            <v>Jul</v>
          </cell>
        </row>
        <row r="13">
          <cell r="A13" t="str">
            <v>Ago</v>
          </cell>
        </row>
        <row r="14">
          <cell r="A14" t="str">
            <v>Sep</v>
          </cell>
        </row>
        <row r="15">
          <cell r="A15" t="str">
            <v>Oct</v>
          </cell>
        </row>
        <row r="16">
          <cell r="A16" t="str">
            <v>Nov</v>
          </cell>
        </row>
        <row r="17">
          <cell r="A17" t="str">
            <v>Dic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2016"/>
      <sheetName val="por terminal"/>
      <sheetName val="terminal 1"/>
      <sheetName val="terminal 2"/>
      <sheetName val="programado vs real"/>
      <sheetName val="01 al 10 sept preliminar"/>
      <sheetName val="AEROUNION"/>
    </sheetNames>
    <sheetDataSet>
      <sheetData sheetId="0">
        <row r="2">
          <cell r="B2">
            <v>2015</v>
          </cell>
          <cell r="E2">
            <v>2016</v>
          </cell>
        </row>
        <row r="4">
          <cell r="A4" t="str">
            <v>ENE</v>
          </cell>
          <cell r="B4">
            <v>6084.5</v>
          </cell>
          <cell r="C4">
            <v>25906.09</v>
          </cell>
          <cell r="E4">
            <v>6318.32</v>
          </cell>
          <cell r="F4">
            <v>29362.010000000002</v>
          </cell>
        </row>
        <row r="5">
          <cell r="A5" t="str">
            <v>FEB</v>
          </cell>
          <cell r="B5">
            <v>5676.82</v>
          </cell>
          <cell r="C5">
            <v>27390.3</v>
          </cell>
          <cell r="E5">
            <v>6009.49</v>
          </cell>
          <cell r="F5">
            <v>33724.629999999997</v>
          </cell>
        </row>
        <row r="6">
          <cell r="A6" t="str">
            <v>MAR</v>
          </cell>
          <cell r="B6">
            <v>6908.54</v>
          </cell>
          <cell r="C6">
            <v>31411.040000000001</v>
          </cell>
          <cell r="E6">
            <v>7374.3899999999994</v>
          </cell>
          <cell r="F6">
            <v>31311.69</v>
          </cell>
        </row>
        <row r="7">
          <cell r="A7" t="str">
            <v>ABR</v>
          </cell>
          <cell r="B7">
            <v>7197.33</v>
          </cell>
          <cell r="C7">
            <v>29579.530000000002</v>
          </cell>
          <cell r="E7">
            <v>6807.91</v>
          </cell>
          <cell r="F7">
            <v>32070.510000000002</v>
          </cell>
        </row>
        <row r="8">
          <cell r="A8" t="str">
            <v>MAY</v>
          </cell>
          <cell r="B8">
            <v>7270.79</v>
          </cell>
          <cell r="C8">
            <v>32614.55</v>
          </cell>
          <cell r="E8">
            <v>8057.19</v>
          </cell>
          <cell r="F8">
            <v>31668.959999999999</v>
          </cell>
        </row>
        <row r="9">
          <cell r="A9" t="str">
            <v>JUN</v>
          </cell>
          <cell r="B9">
            <v>7282.5499999999993</v>
          </cell>
          <cell r="C9">
            <v>29390.69</v>
          </cell>
          <cell r="E9">
            <v>7455.72</v>
          </cell>
          <cell r="F9">
            <v>31491.57</v>
          </cell>
        </row>
        <row r="10">
          <cell r="A10" t="str">
            <v>JUL</v>
          </cell>
          <cell r="B10">
            <v>6641.5499999999993</v>
          </cell>
          <cell r="C10">
            <v>30190.760000000002</v>
          </cell>
          <cell r="E10">
            <v>7756.51</v>
          </cell>
          <cell r="F10">
            <v>33285.229999999996</v>
          </cell>
        </row>
        <row r="11">
          <cell r="A11" t="str">
            <v>AGO</v>
          </cell>
          <cell r="B11">
            <v>6614.7699999999995</v>
          </cell>
          <cell r="C11">
            <v>29448.17</v>
          </cell>
          <cell r="E11">
            <v>7872.1</v>
          </cell>
          <cell r="F11">
            <v>30056.059999999998</v>
          </cell>
        </row>
        <row r="12">
          <cell r="A12" t="str">
            <v>SEP</v>
          </cell>
          <cell r="B12">
            <v>6727.1799999999994</v>
          </cell>
          <cell r="C12">
            <v>29590.74</v>
          </cell>
          <cell r="E12">
            <v>8019.06</v>
          </cell>
          <cell r="F12">
            <v>32948.67</v>
          </cell>
        </row>
        <row r="13">
          <cell r="A13" t="str">
            <v>OCT</v>
          </cell>
          <cell r="B13">
            <v>7539.63</v>
          </cell>
          <cell r="C13">
            <v>34391.81</v>
          </cell>
          <cell r="E13">
            <v>8443.32</v>
          </cell>
          <cell r="F13">
            <v>36931.949999999997</v>
          </cell>
        </row>
        <row r="14">
          <cell r="A14" t="str">
            <v>NOV</v>
          </cell>
          <cell r="B14">
            <v>6878.2</v>
          </cell>
          <cell r="C14">
            <v>33735.229999999996</v>
          </cell>
          <cell r="E14">
            <v>8927.4399999999987</v>
          </cell>
          <cell r="F14">
            <v>35002.410000000003</v>
          </cell>
        </row>
        <row r="15">
          <cell r="A15" t="str">
            <v>DIC</v>
          </cell>
          <cell r="B15">
            <v>7278.5599999999995</v>
          </cell>
          <cell r="C15">
            <v>31165.78</v>
          </cell>
          <cell r="E15">
            <v>8778.5499999999993</v>
          </cell>
          <cell r="F15">
            <v>33759.71</v>
          </cell>
        </row>
      </sheetData>
      <sheetData sheetId="1">
        <row r="3">
          <cell r="B3" t="str">
            <v>T1</v>
          </cell>
          <cell r="C3" t="str">
            <v>T2</v>
          </cell>
        </row>
        <row r="4">
          <cell r="A4" t="str">
            <v>ENERO</v>
          </cell>
          <cell r="B4">
            <v>30091.68</v>
          </cell>
          <cell r="C4">
            <v>5588.65</v>
          </cell>
        </row>
        <row r="5">
          <cell r="A5" t="str">
            <v>FEBRERO</v>
          </cell>
          <cell r="B5">
            <v>34802.01</v>
          </cell>
          <cell r="C5">
            <v>4932.1099999999997</v>
          </cell>
        </row>
        <row r="6">
          <cell r="A6" t="str">
            <v>MARZO</v>
          </cell>
          <cell r="B6">
            <v>33257.43</v>
          </cell>
          <cell r="C6">
            <v>5428.65</v>
          </cell>
        </row>
        <row r="7">
          <cell r="A7" t="str">
            <v>ABRIL</v>
          </cell>
          <cell r="B7">
            <v>33212.15</v>
          </cell>
          <cell r="C7">
            <v>5666.2699999999995</v>
          </cell>
        </row>
        <row r="8">
          <cell r="A8" t="str">
            <v>MAYO</v>
          </cell>
          <cell r="B8">
            <v>31858.010000000002</v>
          </cell>
          <cell r="C8">
            <v>7868.1399999999994</v>
          </cell>
        </row>
        <row r="9">
          <cell r="A9" t="str">
            <v>JUNIO</v>
          </cell>
          <cell r="B9">
            <v>31696.63</v>
          </cell>
          <cell r="C9">
            <v>7250.66</v>
          </cell>
        </row>
        <row r="10">
          <cell r="A10" t="str">
            <v>JULIO</v>
          </cell>
          <cell r="B10">
            <v>33448.79</v>
          </cell>
          <cell r="C10">
            <v>7592.9500000000007</v>
          </cell>
        </row>
        <row r="11">
          <cell r="A11" t="str">
            <v>AGOSTO</v>
          </cell>
          <cell r="B11">
            <v>30543.46</v>
          </cell>
          <cell r="C11">
            <v>7384.7000000000007</v>
          </cell>
        </row>
        <row r="12">
          <cell r="A12" t="str">
            <v>SEPTIEMBRE</v>
          </cell>
          <cell r="B12">
            <v>33624.300000000003</v>
          </cell>
          <cell r="C12">
            <v>7343.43</v>
          </cell>
        </row>
        <row r="13">
          <cell r="A13" t="str">
            <v>OCTUBRE</v>
          </cell>
          <cell r="B13">
            <v>37004.51</v>
          </cell>
          <cell r="C13">
            <v>8370.76</v>
          </cell>
        </row>
        <row r="14">
          <cell r="A14" t="str">
            <v>NOVIEMBRE</v>
          </cell>
          <cell r="B14">
            <v>35707.01</v>
          </cell>
          <cell r="C14">
            <v>8222.84</v>
          </cell>
        </row>
        <row r="15">
          <cell r="A15" t="str">
            <v>DICIEMBRE</v>
          </cell>
          <cell r="B15">
            <v>34148.28</v>
          </cell>
          <cell r="C15">
            <v>8389.98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>
      <selection activeCell="F45" sqref="F45"/>
    </sheetView>
  </sheetViews>
  <sheetFormatPr baseColWidth="10" defaultRowHeight="12.75" x14ac:dyDescent="0.2"/>
  <cols>
    <col min="1" max="1" width="8.42578125" style="2" customWidth="1"/>
    <col min="2" max="7" width="10.42578125" style="2" customWidth="1"/>
    <col min="8" max="9" width="7.85546875" style="2" customWidth="1"/>
    <col min="10" max="10" width="8.140625" style="2" customWidth="1"/>
    <col min="11" max="12" width="21.140625" style="2" customWidth="1"/>
    <col min="13" max="254" width="11.42578125" style="2"/>
    <col min="255" max="255" width="13.85546875" style="2" customWidth="1"/>
    <col min="256" max="256" width="12.28515625" style="2" bestFit="1" customWidth="1"/>
    <col min="257" max="258" width="11.28515625" style="2" customWidth="1"/>
    <col min="259" max="259" width="15" style="2" bestFit="1" customWidth="1"/>
    <col min="260" max="260" width="13.28515625" style="2" bestFit="1" customWidth="1"/>
    <col min="261" max="261" width="15.28515625" style="2" bestFit="1" customWidth="1"/>
    <col min="262" max="262" width="9" style="2" bestFit="1" customWidth="1"/>
    <col min="263" max="263" width="10.140625" style="2" customWidth="1"/>
    <col min="264" max="264" width="8.140625" style="2" customWidth="1"/>
    <col min="265" max="510" width="11.42578125" style="2"/>
    <col min="511" max="511" width="13.85546875" style="2" customWidth="1"/>
    <col min="512" max="512" width="12.28515625" style="2" bestFit="1" customWidth="1"/>
    <col min="513" max="514" width="11.28515625" style="2" customWidth="1"/>
    <col min="515" max="515" width="15" style="2" bestFit="1" customWidth="1"/>
    <col min="516" max="516" width="13.28515625" style="2" bestFit="1" customWidth="1"/>
    <col min="517" max="517" width="15.28515625" style="2" bestFit="1" customWidth="1"/>
    <col min="518" max="518" width="9" style="2" bestFit="1" customWidth="1"/>
    <col min="519" max="519" width="10.140625" style="2" customWidth="1"/>
    <col min="520" max="520" width="8.140625" style="2" customWidth="1"/>
    <col min="521" max="766" width="11.42578125" style="2"/>
    <col min="767" max="767" width="13.85546875" style="2" customWidth="1"/>
    <col min="768" max="768" width="12.28515625" style="2" bestFit="1" customWidth="1"/>
    <col min="769" max="770" width="11.28515625" style="2" customWidth="1"/>
    <col min="771" max="771" width="15" style="2" bestFit="1" customWidth="1"/>
    <col min="772" max="772" width="13.28515625" style="2" bestFit="1" customWidth="1"/>
    <col min="773" max="773" width="15.28515625" style="2" bestFit="1" customWidth="1"/>
    <col min="774" max="774" width="9" style="2" bestFit="1" customWidth="1"/>
    <col min="775" max="775" width="10.140625" style="2" customWidth="1"/>
    <col min="776" max="776" width="8.140625" style="2" customWidth="1"/>
    <col min="777" max="1022" width="11.42578125" style="2"/>
    <col min="1023" max="1023" width="13.85546875" style="2" customWidth="1"/>
    <col min="1024" max="1024" width="12.28515625" style="2" bestFit="1" customWidth="1"/>
    <col min="1025" max="1026" width="11.28515625" style="2" customWidth="1"/>
    <col min="1027" max="1027" width="15" style="2" bestFit="1" customWidth="1"/>
    <col min="1028" max="1028" width="13.28515625" style="2" bestFit="1" customWidth="1"/>
    <col min="1029" max="1029" width="15.28515625" style="2" bestFit="1" customWidth="1"/>
    <col min="1030" max="1030" width="9" style="2" bestFit="1" customWidth="1"/>
    <col min="1031" max="1031" width="10.140625" style="2" customWidth="1"/>
    <col min="1032" max="1032" width="8.140625" style="2" customWidth="1"/>
    <col min="1033" max="1278" width="11.42578125" style="2"/>
    <col min="1279" max="1279" width="13.85546875" style="2" customWidth="1"/>
    <col min="1280" max="1280" width="12.28515625" style="2" bestFit="1" customWidth="1"/>
    <col min="1281" max="1282" width="11.28515625" style="2" customWidth="1"/>
    <col min="1283" max="1283" width="15" style="2" bestFit="1" customWidth="1"/>
    <col min="1284" max="1284" width="13.28515625" style="2" bestFit="1" customWidth="1"/>
    <col min="1285" max="1285" width="15.28515625" style="2" bestFit="1" customWidth="1"/>
    <col min="1286" max="1286" width="9" style="2" bestFit="1" customWidth="1"/>
    <col min="1287" max="1287" width="10.140625" style="2" customWidth="1"/>
    <col min="1288" max="1288" width="8.140625" style="2" customWidth="1"/>
    <col min="1289" max="1534" width="11.42578125" style="2"/>
    <col min="1535" max="1535" width="13.85546875" style="2" customWidth="1"/>
    <col min="1536" max="1536" width="12.28515625" style="2" bestFit="1" customWidth="1"/>
    <col min="1537" max="1538" width="11.28515625" style="2" customWidth="1"/>
    <col min="1539" max="1539" width="15" style="2" bestFit="1" customWidth="1"/>
    <col min="1540" max="1540" width="13.28515625" style="2" bestFit="1" customWidth="1"/>
    <col min="1541" max="1541" width="15.28515625" style="2" bestFit="1" customWidth="1"/>
    <col min="1542" max="1542" width="9" style="2" bestFit="1" customWidth="1"/>
    <col min="1543" max="1543" width="10.140625" style="2" customWidth="1"/>
    <col min="1544" max="1544" width="8.140625" style="2" customWidth="1"/>
    <col min="1545" max="1790" width="11.42578125" style="2"/>
    <col min="1791" max="1791" width="13.85546875" style="2" customWidth="1"/>
    <col min="1792" max="1792" width="12.28515625" style="2" bestFit="1" customWidth="1"/>
    <col min="1793" max="1794" width="11.28515625" style="2" customWidth="1"/>
    <col min="1795" max="1795" width="15" style="2" bestFit="1" customWidth="1"/>
    <col min="1796" max="1796" width="13.28515625" style="2" bestFit="1" customWidth="1"/>
    <col min="1797" max="1797" width="15.28515625" style="2" bestFit="1" customWidth="1"/>
    <col min="1798" max="1798" width="9" style="2" bestFit="1" customWidth="1"/>
    <col min="1799" max="1799" width="10.140625" style="2" customWidth="1"/>
    <col min="1800" max="1800" width="8.140625" style="2" customWidth="1"/>
    <col min="1801" max="2046" width="11.42578125" style="2"/>
    <col min="2047" max="2047" width="13.85546875" style="2" customWidth="1"/>
    <col min="2048" max="2048" width="12.28515625" style="2" bestFit="1" customWidth="1"/>
    <col min="2049" max="2050" width="11.28515625" style="2" customWidth="1"/>
    <col min="2051" max="2051" width="15" style="2" bestFit="1" customWidth="1"/>
    <col min="2052" max="2052" width="13.28515625" style="2" bestFit="1" customWidth="1"/>
    <col min="2053" max="2053" width="15.28515625" style="2" bestFit="1" customWidth="1"/>
    <col min="2054" max="2054" width="9" style="2" bestFit="1" customWidth="1"/>
    <col min="2055" max="2055" width="10.140625" style="2" customWidth="1"/>
    <col min="2056" max="2056" width="8.140625" style="2" customWidth="1"/>
    <col min="2057" max="2302" width="11.42578125" style="2"/>
    <col min="2303" max="2303" width="13.85546875" style="2" customWidth="1"/>
    <col min="2304" max="2304" width="12.28515625" style="2" bestFit="1" customWidth="1"/>
    <col min="2305" max="2306" width="11.28515625" style="2" customWidth="1"/>
    <col min="2307" max="2307" width="15" style="2" bestFit="1" customWidth="1"/>
    <col min="2308" max="2308" width="13.28515625" style="2" bestFit="1" customWidth="1"/>
    <col min="2309" max="2309" width="15.28515625" style="2" bestFit="1" customWidth="1"/>
    <col min="2310" max="2310" width="9" style="2" bestFit="1" customWidth="1"/>
    <col min="2311" max="2311" width="10.140625" style="2" customWidth="1"/>
    <col min="2312" max="2312" width="8.140625" style="2" customWidth="1"/>
    <col min="2313" max="2558" width="11.42578125" style="2"/>
    <col min="2559" max="2559" width="13.85546875" style="2" customWidth="1"/>
    <col min="2560" max="2560" width="12.28515625" style="2" bestFit="1" customWidth="1"/>
    <col min="2561" max="2562" width="11.28515625" style="2" customWidth="1"/>
    <col min="2563" max="2563" width="15" style="2" bestFit="1" customWidth="1"/>
    <col min="2564" max="2564" width="13.28515625" style="2" bestFit="1" customWidth="1"/>
    <col min="2565" max="2565" width="15.28515625" style="2" bestFit="1" customWidth="1"/>
    <col min="2566" max="2566" width="9" style="2" bestFit="1" customWidth="1"/>
    <col min="2567" max="2567" width="10.140625" style="2" customWidth="1"/>
    <col min="2568" max="2568" width="8.140625" style="2" customWidth="1"/>
    <col min="2569" max="2814" width="11.42578125" style="2"/>
    <col min="2815" max="2815" width="13.85546875" style="2" customWidth="1"/>
    <col min="2816" max="2816" width="12.28515625" style="2" bestFit="1" customWidth="1"/>
    <col min="2817" max="2818" width="11.28515625" style="2" customWidth="1"/>
    <col min="2819" max="2819" width="15" style="2" bestFit="1" customWidth="1"/>
    <col min="2820" max="2820" width="13.28515625" style="2" bestFit="1" customWidth="1"/>
    <col min="2821" max="2821" width="15.28515625" style="2" bestFit="1" customWidth="1"/>
    <col min="2822" max="2822" width="9" style="2" bestFit="1" customWidth="1"/>
    <col min="2823" max="2823" width="10.140625" style="2" customWidth="1"/>
    <col min="2824" max="2824" width="8.140625" style="2" customWidth="1"/>
    <col min="2825" max="3070" width="11.42578125" style="2"/>
    <col min="3071" max="3071" width="13.85546875" style="2" customWidth="1"/>
    <col min="3072" max="3072" width="12.28515625" style="2" bestFit="1" customWidth="1"/>
    <col min="3073" max="3074" width="11.28515625" style="2" customWidth="1"/>
    <col min="3075" max="3075" width="15" style="2" bestFit="1" customWidth="1"/>
    <col min="3076" max="3076" width="13.28515625" style="2" bestFit="1" customWidth="1"/>
    <col min="3077" max="3077" width="15.28515625" style="2" bestFit="1" customWidth="1"/>
    <col min="3078" max="3078" width="9" style="2" bestFit="1" customWidth="1"/>
    <col min="3079" max="3079" width="10.140625" style="2" customWidth="1"/>
    <col min="3080" max="3080" width="8.140625" style="2" customWidth="1"/>
    <col min="3081" max="3326" width="11.42578125" style="2"/>
    <col min="3327" max="3327" width="13.85546875" style="2" customWidth="1"/>
    <col min="3328" max="3328" width="12.28515625" style="2" bestFit="1" customWidth="1"/>
    <col min="3329" max="3330" width="11.28515625" style="2" customWidth="1"/>
    <col min="3331" max="3331" width="15" style="2" bestFit="1" customWidth="1"/>
    <col min="3332" max="3332" width="13.28515625" style="2" bestFit="1" customWidth="1"/>
    <col min="3333" max="3333" width="15.28515625" style="2" bestFit="1" customWidth="1"/>
    <col min="3334" max="3334" width="9" style="2" bestFit="1" customWidth="1"/>
    <col min="3335" max="3335" width="10.140625" style="2" customWidth="1"/>
    <col min="3336" max="3336" width="8.140625" style="2" customWidth="1"/>
    <col min="3337" max="3582" width="11.42578125" style="2"/>
    <col min="3583" max="3583" width="13.85546875" style="2" customWidth="1"/>
    <col min="3584" max="3584" width="12.28515625" style="2" bestFit="1" customWidth="1"/>
    <col min="3585" max="3586" width="11.28515625" style="2" customWidth="1"/>
    <col min="3587" max="3587" width="15" style="2" bestFit="1" customWidth="1"/>
    <col min="3588" max="3588" width="13.28515625" style="2" bestFit="1" customWidth="1"/>
    <col min="3589" max="3589" width="15.28515625" style="2" bestFit="1" customWidth="1"/>
    <col min="3590" max="3590" width="9" style="2" bestFit="1" customWidth="1"/>
    <col min="3591" max="3591" width="10.140625" style="2" customWidth="1"/>
    <col min="3592" max="3592" width="8.140625" style="2" customWidth="1"/>
    <col min="3593" max="3838" width="11.42578125" style="2"/>
    <col min="3839" max="3839" width="13.85546875" style="2" customWidth="1"/>
    <col min="3840" max="3840" width="12.28515625" style="2" bestFit="1" customWidth="1"/>
    <col min="3841" max="3842" width="11.28515625" style="2" customWidth="1"/>
    <col min="3843" max="3843" width="15" style="2" bestFit="1" customWidth="1"/>
    <col min="3844" max="3844" width="13.28515625" style="2" bestFit="1" customWidth="1"/>
    <col min="3845" max="3845" width="15.28515625" style="2" bestFit="1" customWidth="1"/>
    <col min="3846" max="3846" width="9" style="2" bestFit="1" customWidth="1"/>
    <col min="3847" max="3847" width="10.140625" style="2" customWidth="1"/>
    <col min="3848" max="3848" width="8.140625" style="2" customWidth="1"/>
    <col min="3849" max="4094" width="11.42578125" style="2"/>
    <col min="4095" max="4095" width="13.85546875" style="2" customWidth="1"/>
    <col min="4096" max="4096" width="12.28515625" style="2" bestFit="1" customWidth="1"/>
    <col min="4097" max="4098" width="11.28515625" style="2" customWidth="1"/>
    <col min="4099" max="4099" width="15" style="2" bestFit="1" customWidth="1"/>
    <col min="4100" max="4100" width="13.28515625" style="2" bestFit="1" customWidth="1"/>
    <col min="4101" max="4101" width="15.28515625" style="2" bestFit="1" customWidth="1"/>
    <col min="4102" max="4102" width="9" style="2" bestFit="1" customWidth="1"/>
    <col min="4103" max="4103" width="10.140625" style="2" customWidth="1"/>
    <col min="4104" max="4104" width="8.140625" style="2" customWidth="1"/>
    <col min="4105" max="4350" width="11.42578125" style="2"/>
    <col min="4351" max="4351" width="13.85546875" style="2" customWidth="1"/>
    <col min="4352" max="4352" width="12.28515625" style="2" bestFit="1" customWidth="1"/>
    <col min="4353" max="4354" width="11.28515625" style="2" customWidth="1"/>
    <col min="4355" max="4355" width="15" style="2" bestFit="1" customWidth="1"/>
    <col min="4356" max="4356" width="13.28515625" style="2" bestFit="1" customWidth="1"/>
    <col min="4357" max="4357" width="15.28515625" style="2" bestFit="1" customWidth="1"/>
    <col min="4358" max="4358" width="9" style="2" bestFit="1" customWidth="1"/>
    <col min="4359" max="4359" width="10.140625" style="2" customWidth="1"/>
    <col min="4360" max="4360" width="8.140625" style="2" customWidth="1"/>
    <col min="4361" max="4606" width="11.42578125" style="2"/>
    <col min="4607" max="4607" width="13.85546875" style="2" customWidth="1"/>
    <col min="4608" max="4608" width="12.28515625" style="2" bestFit="1" customWidth="1"/>
    <col min="4609" max="4610" width="11.28515625" style="2" customWidth="1"/>
    <col min="4611" max="4611" width="15" style="2" bestFit="1" customWidth="1"/>
    <col min="4612" max="4612" width="13.28515625" style="2" bestFit="1" customWidth="1"/>
    <col min="4613" max="4613" width="15.28515625" style="2" bestFit="1" customWidth="1"/>
    <col min="4614" max="4614" width="9" style="2" bestFit="1" customWidth="1"/>
    <col min="4615" max="4615" width="10.140625" style="2" customWidth="1"/>
    <col min="4616" max="4616" width="8.140625" style="2" customWidth="1"/>
    <col min="4617" max="4862" width="11.42578125" style="2"/>
    <col min="4863" max="4863" width="13.85546875" style="2" customWidth="1"/>
    <col min="4864" max="4864" width="12.28515625" style="2" bestFit="1" customWidth="1"/>
    <col min="4865" max="4866" width="11.28515625" style="2" customWidth="1"/>
    <col min="4867" max="4867" width="15" style="2" bestFit="1" customWidth="1"/>
    <col min="4868" max="4868" width="13.28515625" style="2" bestFit="1" customWidth="1"/>
    <col min="4869" max="4869" width="15.28515625" style="2" bestFit="1" customWidth="1"/>
    <col min="4870" max="4870" width="9" style="2" bestFit="1" customWidth="1"/>
    <col min="4871" max="4871" width="10.140625" style="2" customWidth="1"/>
    <col min="4872" max="4872" width="8.140625" style="2" customWidth="1"/>
    <col min="4873" max="5118" width="11.42578125" style="2"/>
    <col min="5119" max="5119" width="13.85546875" style="2" customWidth="1"/>
    <col min="5120" max="5120" width="12.28515625" style="2" bestFit="1" customWidth="1"/>
    <col min="5121" max="5122" width="11.28515625" style="2" customWidth="1"/>
    <col min="5123" max="5123" width="15" style="2" bestFit="1" customWidth="1"/>
    <col min="5124" max="5124" width="13.28515625" style="2" bestFit="1" customWidth="1"/>
    <col min="5125" max="5125" width="15.28515625" style="2" bestFit="1" customWidth="1"/>
    <col min="5126" max="5126" width="9" style="2" bestFit="1" customWidth="1"/>
    <col min="5127" max="5127" width="10.140625" style="2" customWidth="1"/>
    <col min="5128" max="5128" width="8.140625" style="2" customWidth="1"/>
    <col min="5129" max="5374" width="11.42578125" style="2"/>
    <col min="5375" max="5375" width="13.85546875" style="2" customWidth="1"/>
    <col min="5376" max="5376" width="12.28515625" style="2" bestFit="1" customWidth="1"/>
    <col min="5377" max="5378" width="11.28515625" style="2" customWidth="1"/>
    <col min="5379" max="5379" width="15" style="2" bestFit="1" customWidth="1"/>
    <col min="5380" max="5380" width="13.28515625" style="2" bestFit="1" customWidth="1"/>
    <col min="5381" max="5381" width="15.28515625" style="2" bestFit="1" customWidth="1"/>
    <col min="5382" max="5382" width="9" style="2" bestFit="1" customWidth="1"/>
    <col min="5383" max="5383" width="10.140625" style="2" customWidth="1"/>
    <col min="5384" max="5384" width="8.140625" style="2" customWidth="1"/>
    <col min="5385" max="5630" width="11.42578125" style="2"/>
    <col min="5631" max="5631" width="13.85546875" style="2" customWidth="1"/>
    <col min="5632" max="5632" width="12.28515625" style="2" bestFit="1" customWidth="1"/>
    <col min="5633" max="5634" width="11.28515625" style="2" customWidth="1"/>
    <col min="5635" max="5635" width="15" style="2" bestFit="1" customWidth="1"/>
    <col min="5636" max="5636" width="13.28515625" style="2" bestFit="1" customWidth="1"/>
    <col min="5637" max="5637" width="15.28515625" style="2" bestFit="1" customWidth="1"/>
    <col min="5638" max="5638" width="9" style="2" bestFit="1" customWidth="1"/>
    <col min="5639" max="5639" width="10.140625" style="2" customWidth="1"/>
    <col min="5640" max="5640" width="8.140625" style="2" customWidth="1"/>
    <col min="5641" max="5886" width="11.42578125" style="2"/>
    <col min="5887" max="5887" width="13.85546875" style="2" customWidth="1"/>
    <col min="5888" max="5888" width="12.28515625" style="2" bestFit="1" customWidth="1"/>
    <col min="5889" max="5890" width="11.28515625" style="2" customWidth="1"/>
    <col min="5891" max="5891" width="15" style="2" bestFit="1" customWidth="1"/>
    <col min="5892" max="5892" width="13.28515625" style="2" bestFit="1" customWidth="1"/>
    <col min="5893" max="5893" width="15.28515625" style="2" bestFit="1" customWidth="1"/>
    <col min="5894" max="5894" width="9" style="2" bestFit="1" customWidth="1"/>
    <col min="5895" max="5895" width="10.140625" style="2" customWidth="1"/>
    <col min="5896" max="5896" width="8.140625" style="2" customWidth="1"/>
    <col min="5897" max="6142" width="11.42578125" style="2"/>
    <col min="6143" max="6143" width="13.85546875" style="2" customWidth="1"/>
    <col min="6144" max="6144" width="12.28515625" style="2" bestFit="1" customWidth="1"/>
    <col min="6145" max="6146" width="11.28515625" style="2" customWidth="1"/>
    <col min="6147" max="6147" width="15" style="2" bestFit="1" customWidth="1"/>
    <col min="6148" max="6148" width="13.28515625" style="2" bestFit="1" customWidth="1"/>
    <col min="6149" max="6149" width="15.28515625" style="2" bestFit="1" customWidth="1"/>
    <col min="6150" max="6150" width="9" style="2" bestFit="1" customWidth="1"/>
    <col min="6151" max="6151" width="10.140625" style="2" customWidth="1"/>
    <col min="6152" max="6152" width="8.140625" style="2" customWidth="1"/>
    <col min="6153" max="6398" width="11.42578125" style="2"/>
    <col min="6399" max="6399" width="13.85546875" style="2" customWidth="1"/>
    <col min="6400" max="6400" width="12.28515625" style="2" bestFit="1" customWidth="1"/>
    <col min="6401" max="6402" width="11.28515625" style="2" customWidth="1"/>
    <col min="6403" max="6403" width="15" style="2" bestFit="1" customWidth="1"/>
    <col min="6404" max="6404" width="13.28515625" style="2" bestFit="1" customWidth="1"/>
    <col min="6405" max="6405" width="15.28515625" style="2" bestFit="1" customWidth="1"/>
    <col min="6406" max="6406" width="9" style="2" bestFit="1" customWidth="1"/>
    <col min="6407" max="6407" width="10.140625" style="2" customWidth="1"/>
    <col min="6408" max="6408" width="8.140625" style="2" customWidth="1"/>
    <col min="6409" max="6654" width="11.42578125" style="2"/>
    <col min="6655" max="6655" width="13.85546875" style="2" customWidth="1"/>
    <col min="6656" max="6656" width="12.28515625" style="2" bestFit="1" customWidth="1"/>
    <col min="6657" max="6658" width="11.28515625" style="2" customWidth="1"/>
    <col min="6659" max="6659" width="15" style="2" bestFit="1" customWidth="1"/>
    <col min="6660" max="6660" width="13.28515625" style="2" bestFit="1" customWidth="1"/>
    <col min="6661" max="6661" width="15.28515625" style="2" bestFit="1" customWidth="1"/>
    <col min="6662" max="6662" width="9" style="2" bestFit="1" customWidth="1"/>
    <col min="6663" max="6663" width="10.140625" style="2" customWidth="1"/>
    <col min="6664" max="6664" width="8.140625" style="2" customWidth="1"/>
    <col min="6665" max="6910" width="11.42578125" style="2"/>
    <col min="6911" max="6911" width="13.85546875" style="2" customWidth="1"/>
    <col min="6912" max="6912" width="12.28515625" style="2" bestFit="1" customWidth="1"/>
    <col min="6913" max="6914" width="11.28515625" style="2" customWidth="1"/>
    <col min="6915" max="6915" width="15" style="2" bestFit="1" customWidth="1"/>
    <col min="6916" max="6916" width="13.28515625" style="2" bestFit="1" customWidth="1"/>
    <col min="6917" max="6917" width="15.28515625" style="2" bestFit="1" customWidth="1"/>
    <col min="6918" max="6918" width="9" style="2" bestFit="1" customWidth="1"/>
    <col min="6919" max="6919" width="10.140625" style="2" customWidth="1"/>
    <col min="6920" max="6920" width="8.140625" style="2" customWidth="1"/>
    <col min="6921" max="7166" width="11.42578125" style="2"/>
    <col min="7167" max="7167" width="13.85546875" style="2" customWidth="1"/>
    <col min="7168" max="7168" width="12.28515625" style="2" bestFit="1" customWidth="1"/>
    <col min="7169" max="7170" width="11.28515625" style="2" customWidth="1"/>
    <col min="7171" max="7171" width="15" style="2" bestFit="1" customWidth="1"/>
    <col min="7172" max="7172" width="13.28515625" style="2" bestFit="1" customWidth="1"/>
    <col min="7173" max="7173" width="15.28515625" style="2" bestFit="1" customWidth="1"/>
    <col min="7174" max="7174" width="9" style="2" bestFit="1" customWidth="1"/>
    <col min="7175" max="7175" width="10.140625" style="2" customWidth="1"/>
    <col min="7176" max="7176" width="8.140625" style="2" customWidth="1"/>
    <col min="7177" max="7422" width="11.42578125" style="2"/>
    <col min="7423" max="7423" width="13.85546875" style="2" customWidth="1"/>
    <col min="7424" max="7424" width="12.28515625" style="2" bestFit="1" customWidth="1"/>
    <col min="7425" max="7426" width="11.28515625" style="2" customWidth="1"/>
    <col min="7427" max="7427" width="15" style="2" bestFit="1" customWidth="1"/>
    <col min="7428" max="7428" width="13.28515625" style="2" bestFit="1" customWidth="1"/>
    <col min="7429" max="7429" width="15.28515625" style="2" bestFit="1" customWidth="1"/>
    <col min="7430" max="7430" width="9" style="2" bestFit="1" customWidth="1"/>
    <col min="7431" max="7431" width="10.140625" style="2" customWidth="1"/>
    <col min="7432" max="7432" width="8.140625" style="2" customWidth="1"/>
    <col min="7433" max="7678" width="11.42578125" style="2"/>
    <col min="7679" max="7679" width="13.85546875" style="2" customWidth="1"/>
    <col min="7680" max="7680" width="12.28515625" style="2" bestFit="1" customWidth="1"/>
    <col min="7681" max="7682" width="11.28515625" style="2" customWidth="1"/>
    <col min="7683" max="7683" width="15" style="2" bestFit="1" customWidth="1"/>
    <col min="7684" max="7684" width="13.28515625" style="2" bestFit="1" customWidth="1"/>
    <col min="7685" max="7685" width="15.28515625" style="2" bestFit="1" customWidth="1"/>
    <col min="7686" max="7686" width="9" style="2" bestFit="1" customWidth="1"/>
    <col min="7687" max="7687" width="10.140625" style="2" customWidth="1"/>
    <col min="7688" max="7688" width="8.140625" style="2" customWidth="1"/>
    <col min="7689" max="7934" width="11.42578125" style="2"/>
    <col min="7935" max="7935" width="13.85546875" style="2" customWidth="1"/>
    <col min="7936" max="7936" width="12.28515625" style="2" bestFit="1" customWidth="1"/>
    <col min="7937" max="7938" width="11.28515625" style="2" customWidth="1"/>
    <col min="7939" max="7939" width="15" style="2" bestFit="1" customWidth="1"/>
    <col min="7940" max="7940" width="13.28515625" style="2" bestFit="1" customWidth="1"/>
    <col min="7941" max="7941" width="15.28515625" style="2" bestFit="1" customWidth="1"/>
    <col min="7942" max="7942" width="9" style="2" bestFit="1" customWidth="1"/>
    <col min="7943" max="7943" width="10.140625" style="2" customWidth="1"/>
    <col min="7944" max="7944" width="8.140625" style="2" customWidth="1"/>
    <col min="7945" max="8190" width="11.42578125" style="2"/>
    <col min="8191" max="8191" width="13.85546875" style="2" customWidth="1"/>
    <col min="8192" max="8192" width="12.28515625" style="2" bestFit="1" customWidth="1"/>
    <col min="8193" max="8194" width="11.28515625" style="2" customWidth="1"/>
    <col min="8195" max="8195" width="15" style="2" bestFit="1" customWidth="1"/>
    <col min="8196" max="8196" width="13.28515625" style="2" bestFit="1" customWidth="1"/>
    <col min="8197" max="8197" width="15.28515625" style="2" bestFit="1" customWidth="1"/>
    <col min="8198" max="8198" width="9" style="2" bestFit="1" customWidth="1"/>
    <col min="8199" max="8199" width="10.140625" style="2" customWidth="1"/>
    <col min="8200" max="8200" width="8.140625" style="2" customWidth="1"/>
    <col min="8201" max="8446" width="11.42578125" style="2"/>
    <col min="8447" max="8447" width="13.85546875" style="2" customWidth="1"/>
    <col min="8448" max="8448" width="12.28515625" style="2" bestFit="1" customWidth="1"/>
    <col min="8449" max="8450" width="11.28515625" style="2" customWidth="1"/>
    <col min="8451" max="8451" width="15" style="2" bestFit="1" customWidth="1"/>
    <col min="8452" max="8452" width="13.28515625" style="2" bestFit="1" customWidth="1"/>
    <col min="8453" max="8453" width="15.28515625" style="2" bestFit="1" customWidth="1"/>
    <col min="8454" max="8454" width="9" style="2" bestFit="1" customWidth="1"/>
    <col min="8455" max="8455" width="10.140625" style="2" customWidth="1"/>
    <col min="8456" max="8456" width="8.140625" style="2" customWidth="1"/>
    <col min="8457" max="8702" width="11.42578125" style="2"/>
    <col min="8703" max="8703" width="13.85546875" style="2" customWidth="1"/>
    <col min="8704" max="8704" width="12.28515625" style="2" bestFit="1" customWidth="1"/>
    <col min="8705" max="8706" width="11.28515625" style="2" customWidth="1"/>
    <col min="8707" max="8707" width="15" style="2" bestFit="1" customWidth="1"/>
    <col min="8708" max="8708" width="13.28515625" style="2" bestFit="1" customWidth="1"/>
    <col min="8709" max="8709" width="15.28515625" style="2" bestFit="1" customWidth="1"/>
    <col min="8710" max="8710" width="9" style="2" bestFit="1" customWidth="1"/>
    <col min="8711" max="8711" width="10.140625" style="2" customWidth="1"/>
    <col min="8712" max="8712" width="8.140625" style="2" customWidth="1"/>
    <col min="8713" max="8958" width="11.42578125" style="2"/>
    <col min="8959" max="8959" width="13.85546875" style="2" customWidth="1"/>
    <col min="8960" max="8960" width="12.28515625" style="2" bestFit="1" customWidth="1"/>
    <col min="8961" max="8962" width="11.28515625" style="2" customWidth="1"/>
    <col min="8963" max="8963" width="15" style="2" bestFit="1" customWidth="1"/>
    <col min="8964" max="8964" width="13.28515625" style="2" bestFit="1" customWidth="1"/>
    <col min="8965" max="8965" width="15.28515625" style="2" bestFit="1" customWidth="1"/>
    <col min="8966" max="8966" width="9" style="2" bestFit="1" customWidth="1"/>
    <col min="8967" max="8967" width="10.140625" style="2" customWidth="1"/>
    <col min="8968" max="8968" width="8.140625" style="2" customWidth="1"/>
    <col min="8969" max="9214" width="11.42578125" style="2"/>
    <col min="9215" max="9215" width="13.85546875" style="2" customWidth="1"/>
    <col min="9216" max="9216" width="12.28515625" style="2" bestFit="1" customWidth="1"/>
    <col min="9217" max="9218" width="11.28515625" style="2" customWidth="1"/>
    <col min="9219" max="9219" width="15" style="2" bestFit="1" customWidth="1"/>
    <col min="9220" max="9220" width="13.28515625" style="2" bestFit="1" customWidth="1"/>
    <col min="9221" max="9221" width="15.28515625" style="2" bestFit="1" customWidth="1"/>
    <col min="9222" max="9222" width="9" style="2" bestFit="1" customWidth="1"/>
    <col min="9223" max="9223" width="10.140625" style="2" customWidth="1"/>
    <col min="9224" max="9224" width="8.140625" style="2" customWidth="1"/>
    <col min="9225" max="9470" width="11.42578125" style="2"/>
    <col min="9471" max="9471" width="13.85546875" style="2" customWidth="1"/>
    <col min="9472" max="9472" width="12.28515625" style="2" bestFit="1" customWidth="1"/>
    <col min="9473" max="9474" width="11.28515625" style="2" customWidth="1"/>
    <col min="9475" max="9475" width="15" style="2" bestFit="1" customWidth="1"/>
    <col min="9476" max="9476" width="13.28515625" style="2" bestFit="1" customWidth="1"/>
    <col min="9477" max="9477" width="15.28515625" style="2" bestFit="1" customWidth="1"/>
    <col min="9478" max="9478" width="9" style="2" bestFit="1" customWidth="1"/>
    <col min="9479" max="9479" width="10.140625" style="2" customWidth="1"/>
    <col min="9480" max="9480" width="8.140625" style="2" customWidth="1"/>
    <col min="9481" max="9726" width="11.42578125" style="2"/>
    <col min="9727" max="9727" width="13.85546875" style="2" customWidth="1"/>
    <col min="9728" max="9728" width="12.28515625" style="2" bestFit="1" customWidth="1"/>
    <col min="9729" max="9730" width="11.28515625" style="2" customWidth="1"/>
    <col min="9731" max="9731" width="15" style="2" bestFit="1" customWidth="1"/>
    <col min="9732" max="9732" width="13.28515625" style="2" bestFit="1" customWidth="1"/>
    <col min="9733" max="9733" width="15.28515625" style="2" bestFit="1" customWidth="1"/>
    <col min="9734" max="9734" width="9" style="2" bestFit="1" customWidth="1"/>
    <col min="9735" max="9735" width="10.140625" style="2" customWidth="1"/>
    <col min="9736" max="9736" width="8.140625" style="2" customWidth="1"/>
    <col min="9737" max="9982" width="11.42578125" style="2"/>
    <col min="9983" max="9983" width="13.85546875" style="2" customWidth="1"/>
    <col min="9984" max="9984" width="12.28515625" style="2" bestFit="1" customWidth="1"/>
    <col min="9985" max="9986" width="11.28515625" style="2" customWidth="1"/>
    <col min="9987" max="9987" width="15" style="2" bestFit="1" customWidth="1"/>
    <col min="9988" max="9988" width="13.28515625" style="2" bestFit="1" customWidth="1"/>
    <col min="9989" max="9989" width="15.28515625" style="2" bestFit="1" customWidth="1"/>
    <col min="9990" max="9990" width="9" style="2" bestFit="1" customWidth="1"/>
    <col min="9991" max="9991" width="10.140625" style="2" customWidth="1"/>
    <col min="9992" max="9992" width="8.140625" style="2" customWidth="1"/>
    <col min="9993" max="10238" width="11.42578125" style="2"/>
    <col min="10239" max="10239" width="13.85546875" style="2" customWidth="1"/>
    <col min="10240" max="10240" width="12.28515625" style="2" bestFit="1" customWidth="1"/>
    <col min="10241" max="10242" width="11.28515625" style="2" customWidth="1"/>
    <col min="10243" max="10243" width="15" style="2" bestFit="1" customWidth="1"/>
    <col min="10244" max="10244" width="13.28515625" style="2" bestFit="1" customWidth="1"/>
    <col min="10245" max="10245" width="15.28515625" style="2" bestFit="1" customWidth="1"/>
    <col min="10246" max="10246" width="9" style="2" bestFit="1" customWidth="1"/>
    <col min="10247" max="10247" width="10.140625" style="2" customWidth="1"/>
    <col min="10248" max="10248" width="8.140625" style="2" customWidth="1"/>
    <col min="10249" max="10494" width="11.42578125" style="2"/>
    <col min="10495" max="10495" width="13.85546875" style="2" customWidth="1"/>
    <col min="10496" max="10496" width="12.28515625" style="2" bestFit="1" customWidth="1"/>
    <col min="10497" max="10498" width="11.28515625" style="2" customWidth="1"/>
    <col min="10499" max="10499" width="15" style="2" bestFit="1" customWidth="1"/>
    <col min="10500" max="10500" width="13.28515625" style="2" bestFit="1" customWidth="1"/>
    <col min="10501" max="10501" width="15.28515625" style="2" bestFit="1" customWidth="1"/>
    <col min="10502" max="10502" width="9" style="2" bestFit="1" customWidth="1"/>
    <col min="10503" max="10503" width="10.140625" style="2" customWidth="1"/>
    <col min="10504" max="10504" width="8.140625" style="2" customWidth="1"/>
    <col min="10505" max="10750" width="11.42578125" style="2"/>
    <col min="10751" max="10751" width="13.85546875" style="2" customWidth="1"/>
    <col min="10752" max="10752" width="12.28515625" style="2" bestFit="1" customWidth="1"/>
    <col min="10753" max="10754" width="11.28515625" style="2" customWidth="1"/>
    <col min="10755" max="10755" width="15" style="2" bestFit="1" customWidth="1"/>
    <col min="10756" max="10756" width="13.28515625" style="2" bestFit="1" customWidth="1"/>
    <col min="10757" max="10757" width="15.28515625" style="2" bestFit="1" customWidth="1"/>
    <col min="10758" max="10758" width="9" style="2" bestFit="1" customWidth="1"/>
    <col min="10759" max="10759" width="10.140625" style="2" customWidth="1"/>
    <col min="10760" max="10760" width="8.140625" style="2" customWidth="1"/>
    <col min="10761" max="11006" width="11.42578125" style="2"/>
    <col min="11007" max="11007" width="13.85546875" style="2" customWidth="1"/>
    <col min="11008" max="11008" width="12.28515625" style="2" bestFit="1" customWidth="1"/>
    <col min="11009" max="11010" width="11.28515625" style="2" customWidth="1"/>
    <col min="11011" max="11011" width="15" style="2" bestFit="1" customWidth="1"/>
    <col min="11012" max="11012" width="13.28515625" style="2" bestFit="1" customWidth="1"/>
    <col min="11013" max="11013" width="15.28515625" style="2" bestFit="1" customWidth="1"/>
    <col min="11014" max="11014" width="9" style="2" bestFit="1" customWidth="1"/>
    <col min="11015" max="11015" width="10.140625" style="2" customWidth="1"/>
    <col min="11016" max="11016" width="8.140625" style="2" customWidth="1"/>
    <col min="11017" max="11262" width="11.42578125" style="2"/>
    <col min="11263" max="11263" width="13.85546875" style="2" customWidth="1"/>
    <col min="11264" max="11264" width="12.28515625" style="2" bestFit="1" customWidth="1"/>
    <col min="11265" max="11266" width="11.28515625" style="2" customWidth="1"/>
    <col min="11267" max="11267" width="15" style="2" bestFit="1" customWidth="1"/>
    <col min="11268" max="11268" width="13.28515625" style="2" bestFit="1" customWidth="1"/>
    <col min="11269" max="11269" width="15.28515625" style="2" bestFit="1" customWidth="1"/>
    <col min="11270" max="11270" width="9" style="2" bestFit="1" customWidth="1"/>
    <col min="11271" max="11271" width="10.140625" style="2" customWidth="1"/>
    <col min="11272" max="11272" width="8.140625" style="2" customWidth="1"/>
    <col min="11273" max="11518" width="11.42578125" style="2"/>
    <col min="11519" max="11519" width="13.85546875" style="2" customWidth="1"/>
    <col min="11520" max="11520" width="12.28515625" style="2" bestFit="1" customWidth="1"/>
    <col min="11521" max="11522" width="11.28515625" style="2" customWidth="1"/>
    <col min="11523" max="11523" width="15" style="2" bestFit="1" customWidth="1"/>
    <col min="11524" max="11524" width="13.28515625" style="2" bestFit="1" customWidth="1"/>
    <col min="11525" max="11525" width="15.28515625" style="2" bestFit="1" customWidth="1"/>
    <col min="11526" max="11526" width="9" style="2" bestFit="1" customWidth="1"/>
    <col min="11527" max="11527" width="10.140625" style="2" customWidth="1"/>
    <col min="11528" max="11528" width="8.140625" style="2" customWidth="1"/>
    <col min="11529" max="11774" width="11.42578125" style="2"/>
    <col min="11775" max="11775" width="13.85546875" style="2" customWidth="1"/>
    <col min="11776" max="11776" width="12.28515625" style="2" bestFit="1" customWidth="1"/>
    <col min="11777" max="11778" width="11.28515625" style="2" customWidth="1"/>
    <col min="11779" max="11779" width="15" style="2" bestFit="1" customWidth="1"/>
    <col min="11780" max="11780" width="13.28515625" style="2" bestFit="1" customWidth="1"/>
    <col min="11781" max="11781" width="15.28515625" style="2" bestFit="1" customWidth="1"/>
    <col min="11782" max="11782" width="9" style="2" bestFit="1" customWidth="1"/>
    <col min="11783" max="11783" width="10.140625" style="2" customWidth="1"/>
    <col min="11784" max="11784" width="8.140625" style="2" customWidth="1"/>
    <col min="11785" max="12030" width="11.42578125" style="2"/>
    <col min="12031" max="12031" width="13.85546875" style="2" customWidth="1"/>
    <col min="12032" max="12032" width="12.28515625" style="2" bestFit="1" customWidth="1"/>
    <col min="12033" max="12034" width="11.28515625" style="2" customWidth="1"/>
    <col min="12035" max="12035" width="15" style="2" bestFit="1" customWidth="1"/>
    <col min="12036" max="12036" width="13.28515625" style="2" bestFit="1" customWidth="1"/>
    <col min="12037" max="12037" width="15.28515625" style="2" bestFit="1" customWidth="1"/>
    <col min="12038" max="12038" width="9" style="2" bestFit="1" customWidth="1"/>
    <col min="12039" max="12039" width="10.140625" style="2" customWidth="1"/>
    <col min="12040" max="12040" width="8.140625" style="2" customWidth="1"/>
    <col min="12041" max="12286" width="11.42578125" style="2"/>
    <col min="12287" max="12287" width="13.85546875" style="2" customWidth="1"/>
    <col min="12288" max="12288" width="12.28515625" style="2" bestFit="1" customWidth="1"/>
    <col min="12289" max="12290" width="11.28515625" style="2" customWidth="1"/>
    <col min="12291" max="12291" width="15" style="2" bestFit="1" customWidth="1"/>
    <col min="12292" max="12292" width="13.28515625" style="2" bestFit="1" customWidth="1"/>
    <col min="12293" max="12293" width="15.28515625" style="2" bestFit="1" customWidth="1"/>
    <col min="12294" max="12294" width="9" style="2" bestFit="1" customWidth="1"/>
    <col min="12295" max="12295" width="10.140625" style="2" customWidth="1"/>
    <col min="12296" max="12296" width="8.140625" style="2" customWidth="1"/>
    <col min="12297" max="12542" width="11.42578125" style="2"/>
    <col min="12543" max="12543" width="13.85546875" style="2" customWidth="1"/>
    <col min="12544" max="12544" width="12.28515625" style="2" bestFit="1" customWidth="1"/>
    <col min="12545" max="12546" width="11.28515625" style="2" customWidth="1"/>
    <col min="12547" max="12547" width="15" style="2" bestFit="1" customWidth="1"/>
    <col min="12548" max="12548" width="13.28515625" style="2" bestFit="1" customWidth="1"/>
    <col min="12549" max="12549" width="15.28515625" style="2" bestFit="1" customWidth="1"/>
    <col min="12550" max="12550" width="9" style="2" bestFit="1" customWidth="1"/>
    <col min="12551" max="12551" width="10.140625" style="2" customWidth="1"/>
    <col min="12552" max="12552" width="8.140625" style="2" customWidth="1"/>
    <col min="12553" max="12798" width="11.42578125" style="2"/>
    <col min="12799" max="12799" width="13.85546875" style="2" customWidth="1"/>
    <col min="12800" max="12800" width="12.28515625" style="2" bestFit="1" customWidth="1"/>
    <col min="12801" max="12802" width="11.28515625" style="2" customWidth="1"/>
    <col min="12803" max="12803" width="15" style="2" bestFit="1" customWidth="1"/>
    <col min="12804" max="12804" width="13.28515625" style="2" bestFit="1" customWidth="1"/>
    <col min="12805" max="12805" width="15.28515625" style="2" bestFit="1" customWidth="1"/>
    <col min="12806" max="12806" width="9" style="2" bestFit="1" customWidth="1"/>
    <col min="12807" max="12807" width="10.140625" style="2" customWidth="1"/>
    <col min="12808" max="12808" width="8.140625" style="2" customWidth="1"/>
    <col min="12809" max="13054" width="11.42578125" style="2"/>
    <col min="13055" max="13055" width="13.85546875" style="2" customWidth="1"/>
    <col min="13056" max="13056" width="12.28515625" style="2" bestFit="1" customWidth="1"/>
    <col min="13057" max="13058" width="11.28515625" style="2" customWidth="1"/>
    <col min="13059" max="13059" width="15" style="2" bestFit="1" customWidth="1"/>
    <col min="13060" max="13060" width="13.28515625" style="2" bestFit="1" customWidth="1"/>
    <col min="13061" max="13061" width="15.28515625" style="2" bestFit="1" customWidth="1"/>
    <col min="13062" max="13062" width="9" style="2" bestFit="1" customWidth="1"/>
    <col min="13063" max="13063" width="10.140625" style="2" customWidth="1"/>
    <col min="13064" max="13064" width="8.140625" style="2" customWidth="1"/>
    <col min="13065" max="13310" width="11.42578125" style="2"/>
    <col min="13311" max="13311" width="13.85546875" style="2" customWidth="1"/>
    <col min="13312" max="13312" width="12.28515625" style="2" bestFit="1" customWidth="1"/>
    <col min="13313" max="13314" width="11.28515625" style="2" customWidth="1"/>
    <col min="13315" max="13315" width="15" style="2" bestFit="1" customWidth="1"/>
    <col min="13316" max="13316" width="13.28515625" style="2" bestFit="1" customWidth="1"/>
    <col min="13317" max="13317" width="15.28515625" style="2" bestFit="1" customWidth="1"/>
    <col min="13318" max="13318" width="9" style="2" bestFit="1" customWidth="1"/>
    <col min="13319" max="13319" width="10.140625" style="2" customWidth="1"/>
    <col min="13320" max="13320" width="8.140625" style="2" customWidth="1"/>
    <col min="13321" max="13566" width="11.42578125" style="2"/>
    <col min="13567" max="13567" width="13.85546875" style="2" customWidth="1"/>
    <col min="13568" max="13568" width="12.28515625" style="2" bestFit="1" customWidth="1"/>
    <col min="13569" max="13570" width="11.28515625" style="2" customWidth="1"/>
    <col min="13571" max="13571" width="15" style="2" bestFit="1" customWidth="1"/>
    <col min="13572" max="13572" width="13.28515625" style="2" bestFit="1" customWidth="1"/>
    <col min="13573" max="13573" width="15.28515625" style="2" bestFit="1" customWidth="1"/>
    <col min="13574" max="13574" width="9" style="2" bestFit="1" customWidth="1"/>
    <col min="13575" max="13575" width="10.140625" style="2" customWidth="1"/>
    <col min="13576" max="13576" width="8.140625" style="2" customWidth="1"/>
    <col min="13577" max="13822" width="11.42578125" style="2"/>
    <col min="13823" max="13823" width="13.85546875" style="2" customWidth="1"/>
    <col min="13824" max="13824" width="12.28515625" style="2" bestFit="1" customWidth="1"/>
    <col min="13825" max="13826" width="11.28515625" style="2" customWidth="1"/>
    <col min="13827" max="13827" width="15" style="2" bestFit="1" customWidth="1"/>
    <col min="13828" max="13828" width="13.28515625" style="2" bestFit="1" customWidth="1"/>
    <col min="13829" max="13829" width="15.28515625" style="2" bestFit="1" customWidth="1"/>
    <col min="13830" max="13830" width="9" style="2" bestFit="1" customWidth="1"/>
    <col min="13831" max="13831" width="10.140625" style="2" customWidth="1"/>
    <col min="13832" max="13832" width="8.140625" style="2" customWidth="1"/>
    <col min="13833" max="14078" width="11.42578125" style="2"/>
    <col min="14079" max="14079" width="13.85546875" style="2" customWidth="1"/>
    <col min="14080" max="14080" width="12.28515625" style="2" bestFit="1" customWidth="1"/>
    <col min="14081" max="14082" width="11.28515625" style="2" customWidth="1"/>
    <col min="14083" max="14083" width="15" style="2" bestFit="1" customWidth="1"/>
    <col min="14084" max="14084" width="13.28515625" style="2" bestFit="1" customWidth="1"/>
    <col min="14085" max="14085" width="15.28515625" style="2" bestFit="1" customWidth="1"/>
    <col min="14086" max="14086" width="9" style="2" bestFit="1" customWidth="1"/>
    <col min="14087" max="14087" width="10.140625" style="2" customWidth="1"/>
    <col min="14088" max="14088" width="8.140625" style="2" customWidth="1"/>
    <col min="14089" max="14334" width="11.42578125" style="2"/>
    <col min="14335" max="14335" width="13.85546875" style="2" customWidth="1"/>
    <col min="14336" max="14336" width="12.28515625" style="2" bestFit="1" customWidth="1"/>
    <col min="14337" max="14338" width="11.28515625" style="2" customWidth="1"/>
    <col min="14339" max="14339" width="15" style="2" bestFit="1" customWidth="1"/>
    <col min="14340" max="14340" width="13.28515625" style="2" bestFit="1" customWidth="1"/>
    <col min="14341" max="14341" width="15.28515625" style="2" bestFit="1" customWidth="1"/>
    <col min="14342" max="14342" width="9" style="2" bestFit="1" customWidth="1"/>
    <col min="14343" max="14343" width="10.140625" style="2" customWidth="1"/>
    <col min="14344" max="14344" width="8.140625" style="2" customWidth="1"/>
    <col min="14345" max="14590" width="11.42578125" style="2"/>
    <col min="14591" max="14591" width="13.85546875" style="2" customWidth="1"/>
    <col min="14592" max="14592" width="12.28515625" style="2" bestFit="1" customWidth="1"/>
    <col min="14593" max="14594" width="11.28515625" style="2" customWidth="1"/>
    <col min="14595" max="14595" width="15" style="2" bestFit="1" customWidth="1"/>
    <col min="14596" max="14596" width="13.28515625" style="2" bestFit="1" customWidth="1"/>
    <col min="14597" max="14597" width="15.28515625" style="2" bestFit="1" customWidth="1"/>
    <col min="14598" max="14598" width="9" style="2" bestFit="1" customWidth="1"/>
    <col min="14599" max="14599" width="10.140625" style="2" customWidth="1"/>
    <col min="14600" max="14600" width="8.140625" style="2" customWidth="1"/>
    <col min="14601" max="14846" width="11.42578125" style="2"/>
    <col min="14847" max="14847" width="13.85546875" style="2" customWidth="1"/>
    <col min="14848" max="14848" width="12.28515625" style="2" bestFit="1" customWidth="1"/>
    <col min="14849" max="14850" width="11.28515625" style="2" customWidth="1"/>
    <col min="14851" max="14851" width="15" style="2" bestFit="1" customWidth="1"/>
    <col min="14852" max="14852" width="13.28515625" style="2" bestFit="1" customWidth="1"/>
    <col min="14853" max="14853" width="15.28515625" style="2" bestFit="1" customWidth="1"/>
    <col min="14854" max="14854" width="9" style="2" bestFit="1" customWidth="1"/>
    <col min="14855" max="14855" width="10.140625" style="2" customWidth="1"/>
    <col min="14856" max="14856" width="8.140625" style="2" customWidth="1"/>
    <col min="14857" max="15102" width="11.42578125" style="2"/>
    <col min="15103" max="15103" width="13.85546875" style="2" customWidth="1"/>
    <col min="15104" max="15104" width="12.28515625" style="2" bestFit="1" customWidth="1"/>
    <col min="15105" max="15106" width="11.28515625" style="2" customWidth="1"/>
    <col min="15107" max="15107" width="15" style="2" bestFit="1" customWidth="1"/>
    <col min="15108" max="15108" width="13.28515625" style="2" bestFit="1" customWidth="1"/>
    <col min="15109" max="15109" width="15.28515625" style="2" bestFit="1" customWidth="1"/>
    <col min="15110" max="15110" width="9" style="2" bestFit="1" customWidth="1"/>
    <col min="15111" max="15111" width="10.140625" style="2" customWidth="1"/>
    <col min="15112" max="15112" width="8.140625" style="2" customWidth="1"/>
    <col min="15113" max="15358" width="11.42578125" style="2"/>
    <col min="15359" max="15359" width="13.85546875" style="2" customWidth="1"/>
    <col min="15360" max="15360" width="12.28515625" style="2" bestFit="1" customWidth="1"/>
    <col min="15361" max="15362" width="11.28515625" style="2" customWidth="1"/>
    <col min="15363" max="15363" width="15" style="2" bestFit="1" customWidth="1"/>
    <col min="15364" max="15364" width="13.28515625" style="2" bestFit="1" customWidth="1"/>
    <col min="15365" max="15365" width="15.28515625" style="2" bestFit="1" customWidth="1"/>
    <col min="15366" max="15366" width="9" style="2" bestFit="1" customWidth="1"/>
    <col min="15367" max="15367" width="10.140625" style="2" customWidth="1"/>
    <col min="15368" max="15368" width="8.140625" style="2" customWidth="1"/>
    <col min="15369" max="15614" width="11.42578125" style="2"/>
    <col min="15615" max="15615" width="13.85546875" style="2" customWidth="1"/>
    <col min="15616" max="15616" width="12.28515625" style="2" bestFit="1" customWidth="1"/>
    <col min="15617" max="15618" width="11.28515625" style="2" customWidth="1"/>
    <col min="15619" max="15619" width="15" style="2" bestFit="1" customWidth="1"/>
    <col min="15620" max="15620" width="13.28515625" style="2" bestFit="1" customWidth="1"/>
    <col min="15621" max="15621" width="15.28515625" style="2" bestFit="1" customWidth="1"/>
    <col min="15622" max="15622" width="9" style="2" bestFit="1" customWidth="1"/>
    <col min="15623" max="15623" width="10.140625" style="2" customWidth="1"/>
    <col min="15624" max="15624" width="8.140625" style="2" customWidth="1"/>
    <col min="15625" max="15870" width="11.42578125" style="2"/>
    <col min="15871" max="15871" width="13.85546875" style="2" customWidth="1"/>
    <col min="15872" max="15872" width="12.28515625" style="2" bestFit="1" customWidth="1"/>
    <col min="15873" max="15874" width="11.28515625" style="2" customWidth="1"/>
    <col min="15875" max="15875" width="15" style="2" bestFit="1" customWidth="1"/>
    <col min="15876" max="15876" width="13.28515625" style="2" bestFit="1" customWidth="1"/>
    <col min="15877" max="15877" width="15.28515625" style="2" bestFit="1" customWidth="1"/>
    <col min="15878" max="15878" width="9" style="2" bestFit="1" customWidth="1"/>
    <col min="15879" max="15879" width="10.140625" style="2" customWidth="1"/>
    <col min="15880" max="15880" width="8.140625" style="2" customWidth="1"/>
    <col min="15881" max="16126" width="11.42578125" style="2"/>
    <col min="16127" max="16127" width="13.85546875" style="2" customWidth="1"/>
    <col min="16128" max="16128" width="12.28515625" style="2" bestFit="1" customWidth="1"/>
    <col min="16129" max="16130" width="11.28515625" style="2" customWidth="1"/>
    <col min="16131" max="16131" width="15" style="2" bestFit="1" customWidth="1"/>
    <col min="16132" max="16132" width="13.28515625" style="2" bestFit="1" customWidth="1"/>
    <col min="16133" max="16133" width="15.28515625" style="2" bestFit="1" customWidth="1"/>
    <col min="16134" max="16134" width="9" style="2" bestFit="1" customWidth="1"/>
    <col min="16135" max="16135" width="10.140625" style="2" customWidth="1"/>
    <col min="16136" max="16136" width="8.140625" style="2" customWidth="1"/>
    <col min="16137" max="16384" width="11.42578125" style="2"/>
  </cols>
  <sheetData>
    <row r="1" spans="1:13" ht="15" x14ac:dyDescent="0.25">
      <c r="A1" s="1"/>
      <c r="B1" s="120">
        <v>2015</v>
      </c>
      <c r="C1" s="120"/>
      <c r="D1" s="120"/>
      <c r="E1" s="120">
        <v>2016</v>
      </c>
      <c r="F1" s="120"/>
      <c r="G1" s="120"/>
      <c r="H1" s="120" t="s">
        <v>0</v>
      </c>
      <c r="I1" s="120"/>
      <c r="J1" s="120"/>
    </row>
    <row r="2" spans="1:13" ht="15" x14ac:dyDescent="0.25">
      <c r="A2" s="1"/>
      <c r="B2" s="3" t="s">
        <v>1</v>
      </c>
      <c r="C2" s="3" t="s">
        <v>2</v>
      </c>
      <c r="D2" s="3" t="s">
        <v>3</v>
      </c>
      <c r="E2" s="3" t="s">
        <v>1</v>
      </c>
      <c r="F2" s="3" t="s">
        <v>2</v>
      </c>
      <c r="G2" s="3" t="s">
        <v>3</v>
      </c>
      <c r="H2" s="3" t="s">
        <v>1</v>
      </c>
      <c r="I2" s="3" t="s">
        <v>2</v>
      </c>
      <c r="J2" s="3" t="s">
        <v>3</v>
      </c>
    </row>
    <row r="3" spans="1:13" ht="16.5" customHeight="1" x14ac:dyDescent="0.25">
      <c r="A3" s="4" t="s">
        <v>6</v>
      </c>
      <c r="B3" s="5">
        <v>1893323</v>
      </c>
      <c r="C3" s="5">
        <v>1000477</v>
      </c>
      <c r="D3" s="6">
        <v>2893800</v>
      </c>
      <c r="E3" s="5">
        <v>2042278</v>
      </c>
      <c r="F3" s="5">
        <v>1146908</v>
      </c>
      <c r="G3" s="6">
        <v>3189186</v>
      </c>
      <c r="H3" s="7">
        <v>7.8673844874857624</v>
      </c>
      <c r="I3" s="7">
        <v>14.636118571441425</v>
      </c>
      <c r="J3" s="7">
        <v>10.207547169811315</v>
      </c>
    </row>
    <row r="4" spans="1:13" ht="16.5" customHeight="1" x14ac:dyDescent="0.25">
      <c r="A4" s="4" t="s">
        <v>7</v>
      </c>
      <c r="B4" s="5">
        <v>1763475</v>
      </c>
      <c r="C4" s="5">
        <v>805988</v>
      </c>
      <c r="D4" s="6">
        <v>2569463</v>
      </c>
      <c r="E4" s="5">
        <v>1916392</v>
      </c>
      <c r="F4" s="5">
        <v>943904</v>
      </c>
      <c r="G4" s="6">
        <v>2860296</v>
      </c>
      <c r="H4" s="7">
        <v>8.6713449297551648</v>
      </c>
      <c r="I4" s="7">
        <v>17.11142101371237</v>
      </c>
      <c r="J4" s="7">
        <v>11.318824205680333</v>
      </c>
    </row>
    <row r="5" spans="1:13" ht="16.5" customHeight="1" x14ac:dyDescent="0.25">
      <c r="A5" s="4" t="s">
        <v>8</v>
      </c>
      <c r="B5" s="5">
        <v>2108953</v>
      </c>
      <c r="C5" s="5">
        <v>1007997</v>
      </c>
      <c r="D5" s="6">
        <v>3116950</v>
      </c>
      <c r="E5" s="5">
        <v>2228391</v>
      </c>
      <c r="F5" s="5">
        <v>1128446</v>
      </c>
      <c r="G5" s="6">
        <v>3356837</v>
      </c>
      <c r="H5" s="7">
        <v>5.6633789373210286</v>
      </c>
      <c r="I5" s="7">
        <v>11.9493411190708</v>
      </c>
      <c r="J5" s="7">
        <v>7.696209435505863</v>
      </c>
    </row>
    <row r="6" spans="1:13" ht="16.5" customHeight="1" x14ac:dyDescent="0.25">
      <c r="A6" s="4" t="s">
        <v>9</v>
      </c>
      <c r="B6" s="5">
        <v>2094765</v>
      </c>
      <c r="C6" s="5">
        <v>985724</v>
      </c>
      <c r="D6" s="6">
        <v>3080489</v>
      </c>
      <c r="E6" s="5">
        <v>2169737</v>
      </c>
      <c r="F6" s="5">
        <v>1018704</v>
      </c>
      <c r="G6" s="6">
        <v>3188441</v>
      </c>
      <c r="H6" s="7">
        <v>3.5790172167283751</v>
      </c>
      <c r="I6" s="7">
        <v>3.345764128701334</v>
      </c>
      <c r="J6" s="7">
        <v>3.5043786879290995</v>
      </c>
    </row>
    <row r="7" spans="1:13" ht="16.5" customHeight="1" x14ac:dyDescent="0.25">
      <c r="A7" s="4" t="s">
        <v>10</v>
      </c>
      <c r="B7" s="5">
        <v>2174191</v>
      </c>
      <c r="C7" s="5">
        <v>1043699</v>
      </c>
      <c r="D7" s="6">
        <v>3217890</v>
      </c>
      <c r="E7" s="5">
        <v>2309229</v>
      </c>
      <c r="F7" s="5">
        <v>1111301</v>
      </c>
      <c r="G7" s="6">
        <v>3420530</v>
      </c>
      <c r="H7" s="7">
        <v>6.2109538674385067</v>
      </c>
      <c r="I7" s="7">
        <v>6.4771548118758293</v>
      </c>
      <c r="J7" s="7">
        <v>6.2972941896708656</v>
      </c>
    </row>
    <row r="8" spans="1:13" ht="16.5" customHeight="1" x14ac:dyDescent="0.25">
      <c r="A8" s="4" t="s">
        <v>11</v>
      </c>
      <c r="B8" s="5">
        <v>2117281</v>
      </c>
      <c r="C8" s="5">
        <v>1082002</v>
      </c>
      <c r="D8" s="6">
        <v>3199283</v>
      </c>
      <c r="E8" s="5">
        <v>2285811</v>
      </c>
      <c r="F8" s="5">
        <v>1191882</v>
      </c>
      <c r="G8" s="6">
        <v>3477693</v>
      </c>
      <c r="H8" s="7">
        <v>7.9597370401000234</v>
      </c>
      <c r="I8" s="7">
        <v>10.155249250925591</v>
      </c>
      <c r="J8" s="7">
        <v>8.7022623506579411</v>
      </c>
    </row>
    <row r="9" spans="1:13" ht="16.5" customHeight="1" x14ac:dyDescent="0.25">
      <c r="A9" s="4" t="s">
        <v>12</v>
      </c>
      <c r="B9" s="5">
        <v>2432123</v>
      </c>
      <c r="C9" s="5">
        <v>1278519</v>
      </c>
      <c r="D9" s="6">
        <v>3710642</v>
      </c>
      <c r="E9" s="5">
        <v>2627628</v>
      </c>
      <c r="F9" s="5">
        <v>1406212</v>
      </c>
      <c r="G9" s="6">
        <v>4033840</v>
      </c>
      <c r="H9" s="7">
        <v>8.038450357979432</v>
      </c>
      <c r="I9" s="7">
        <v>9.9875715574035304</v>
      </c>
      <c r="J9" s="7">
        <v>8.7100291539846673</v>
      </c>
    </row>
    <row r="10" spans="1:13" ht="16.5" customHeight="1" x14ac:dyDescent="0.25">
      <c r="A10" s="4" t="s">
        <v>13</v>
      </c>
      <c r="B10" s="5">
        <v>2317500</v>
      </c>
      <c r="C10" s="5">
        <v>1214291</v>
      </c>
      <c r="D10" s="6">
        <v>3531791</v>
      </c>
      <c r="E10" s="5">
        <v>2464944</v>
      </c>
      <c r="F10" s="5">
        <v>1306071</v>
      </c>
      <c r="G10" s="6">
        <v>3771015</v>
      </c>
      <c r="H10" s="7">
        <v>6.3622006472491943</v>
      </c>
      <c r="I10" s="7">
        <v>7.5583200402539408</v>
      </c>
      <c r="J10" s="7">
        <v>6.7734472396582923</v>
      </c>
    </row>
    <row r="11" spans="1:13" ht="16.5" customHeight="1" x14ac:dyDescent="0.25">
      <c r="A11" s="4" t="s">
        <v>14</v>
      </c>
      <c r="B11" s="5">
        <v>2025041</v>
      </c>
      <c r="C11" s="5">
        <v>984372</v>
      </c>
      <c r="D11" s="6">
        <v>3009413</v>
      </c>
      <c r="E11" s="5">
        <v>2204456</v>
      </c>
      <c r="F11" s="5">
        <v>1105421</v>
      </c>
      <c r="G11" s="6">
        <v>3309877</v>
      </c>
      <c r="H11" s="7">
        <v>8.8598206159776538</v>
      </c>
      <c r="I11" s="7">
        <v>12.297078746652691</v>
      </c>
      <c r="J11" s="7">
        <v>9.9841397641334151</v>
      </c>
    </row>
    <row r="12" spans="1:13" ht="16.5" customHeight="1" x14ac:dyDescent="0.25">
      <c r="A12" s="4" t="s">
        <v>15</v>
      </c>
      <c r="B12" s="5">
        <v>2210263</v>
      </c>
      <c r="C12" s="5">
        <v>1055171</v>
      </c>
      <c r="D12" s="6">
        <v>3265434</v>
      </c>
      <c r="E12" s="5">
        <v>2376996</v>
      </c>
      <c r="F12" s="5">
        <v>1169200</v>
      </c>
      <c r="G12" s="6">
        <v>3546196</v>
      </c>
      <c r="H12" s="7">
        <v>7.5435819176270069</v>
      </c>
      <c r="I12" s="7">
        <v>10.806684414184996</v>
      </c>
      <c r="J12" s="7">
        <v>8.5979995308433708</v>
      </c>
      <c r="M12" s="8"/>
    </row>
    <row r="13" spans="1:13" ht="16.5" customHeight="1" x14ac:dyDescent="0.25">
      <c r="A13" s="4" t="s">
        <v>16</v>
      </c>
      <c r="B13" s="5">
        <v>2243446</v>
      </c>
      <c r="C13" s="5">
        <v>1066251</v>
      </c>
      <c r="D13" s="6">
        <v>3309697</v>
      </c>
      <c r="E13" s="5">
        <v>2446460</v>
      </c>
      <c r="F13" s="5">
        <v>1172549</v>
      </c>
      <c r="G13" s="6">
        <v>3619009</v>
      </c>
      <c r="H13" s="7">
        <v>9.0492037695580905</v>
      </c>
      <c r="I13" s="7">
        <v>9.9693224203306627</v>
      </c>
      <c r="J13" s="7">
        <v>9.3456289201095935</v>
      </c>
      <c r="M13" s="8"/>
    </row>
    <row r="14" spans="1:13" ht="15" x14ac:dyDescent="0.25">
      <c r="A14" s="4" t="s">
        <v>17</v>
      </c>
      <c r="B14" s="5">
        <v>2294195</v>
      </c>
      <c r="C14" s="5">
        <v>1233965</v>
      </c>
      <c r="D14" s="6">
        <v>3528160</v>
      </c>
      <c r="E14" s="5">
        <v>2581849</v>
      </c>
      <c r="F14" s="5">
        <v>1355485</v>
      </c>
      <c r="G14" s="5">
        <v>3937334</v>
      </c>
      <c r="H14" s="7">
        <v>12.538341335413939</v>
      </c>
      <c r="I14" s="7">
        <v>9.8479292362425142</v>
      </c>
      <c r="J14" s="7">
        <v>11.597376536211513</v>
      </c>
    </row>
    <row r="15" spans="1:13" ht="15" x14ac:dyDescent="0.25">
      <c r="A15" s="1" t="s">
        <v>3</v>
      </c>
      <c r="B15" s="9">
        <v>25674556</v>
      </c>
      <c r="C15" s="9">
        <v>12758456</v>
      </c>
      <c r="D15" s="9">
        <v>38433012</v>
      </c>
      <c r="E15" s="9">
        <v>27654171</v>
      </c>
      <c r="F15" s="9">
        <v>14056083</v>
      </c>
      <c r="G15" s="9">
        <v>41710254</v>
      </c>
      <c r="H15" s="10">
        <v>7.7104157127390938</v>
      </c>
      <c r="I15" s="10">
        <v>10.170721284769879</v>
      </c>
      <c r="J15" s="10">
        <v>8.5271536875642262</v>
      </c>
    </row>
    <row r="16" spans="1:13" ht="3" customHeight="1" x14ac:dyDescent="0.25">
      <c r="A16" s="1"/>
      <c r="B16" s="9"/>
      <c r="C16" s="9"/>
      <c r="D16" s="9"/>
      <c r="E16" s="1"/>
      <c r="F16" s="1"/>
      <c r="G16" s="1"/>
      <c r="H16" s="10"/>
      <c r="I16" s="10"/>
      <c r="J16" s="10"/>
      <c r="K16" s="11"/>
      <c r="L16" s="11"/>
    </row>
    <row r="17" spans="1:20" x14ac:dyDescent="0.2">
      <c r="A17" s="12"/>
      <c r="B17" s="12"/>
      <c r="C17" s="12"/>
      <c r="D17" s="13"/>
      <c r="E17" s="12"/>
      <c r="F17" s="12"/>
      <c r="G17" s="13"/>
      <c r="H17" s="12"/>
      <c r="I17" s="12"/>
      <c r="J17" s="12"/>
    </row>
    <row r="18" spans="1:20" x14ac:dyDescent="0.2">
      <c r="D18" s="11"/>
      <c r="G18" s="11"/>
      <c r="K18" s="11"/>
      <c r="L18" s="11"/>
    </row>
    <row r="19" spans="1:20" x14ac:dyDescent="0.2">
      <c r="B19" s="15"/>
      <c r="C19" s="15"/>
      <c r="D19" s="15"/>
      <c r="E19" s="15"/>
      <c r="F19" s="15"/>
      <c r="G19" s="15"/>
      <c r="H19" s="11"/>
      <c r="I19" s="16"/>
      <c r="J19" s="11"/>
      <c r="K19" s="11"/>
      <c r="L19" s="11"/>
    </row>
    <row r="20" spans="1:20" x14ac:dyDescent="0.2">
      <c r="B20" s="15"/>
      <c r="C20" s="15"/>
      <c r="D20" s="15"/>
      <c r="G20" s="11"/>
      <c r="K20" s="11"/>
      <c r="L20" s="11"/>
    </row>
    <row r="21" spans="1:20" x14ac:dyDescent="0.2">
      <c r="I21" s="16"/>
      <c r="J21" s="16"/>
    </row>
    <row r="22" spans="1:20" x14ac:dyDescent="0.2">
      <c r="K22" s="17"/>
      <c r="L22" s="17"/>
      <c r="P22" s="17"/>
      <c r="Q22" s="17"/>
      <c r="R22" s="17"/>
      <c r="S22" s="17"/>
      <c r="T22" s="17"/>
    </row>
    <row r="23" spans="1:20" x14ac:dyDescent="0.2">
      <c r="I23" s="18"/>
      <c r="J23" s="14"/>
      <c r="K23" s="11"/>
      <c r="L23" s="11"/>
    </row>
    <row r="24" spans="1:20" x14ac:dyDescent="0.2">
      <c r="H24" s="18"/>
      <c r="J24" s="19"/>
      <c r="K24" s="20"/>
      <c r="L24" s="20"/>
    </row>
    <row r="25" spans="1:20" x14ac:dyDescent="0.2">
      <c r="B25" s="14"/>
      <c r="C25" s="14"/>
      <c r="D25" s="14"/>
      <c r="E25" s="14"/>
      <c r="F25" s="14"/>
      <c r="G25" s="14"/>
      <c r="H25" s="14"/>
      <c r="I25" s="14"/>
      <c r="J25" s="14"/>
    </row>
    <row r="26" spans="1:20" x14ac:dyDescent="0.2">
      <c r="K26" s="11"/>
      <c r="L26" s="11"/>
    </row>
    <row r="28" spans="1:20" x14ac:dyDescent="0.2">
      <c r="B28" s="14"/>
      <c r="C28" s="14"/>
      <c r="D28" s="14"/>
      <c r="E28" s="14"/>
      <c r="F28" s="14"/>
      <c r="G28" s="14"/>
      <c r="H28" s="14"/>
      <c r="I28" s="14"/>
      <c r="J28" s="14"/>
    </row>
    <row r="29" spans="1:20" x14ac:dyDescent="0.2">
      <c r="B29" s="14"/>
      <c r="C29" s="14"/>
      <c r="D29" s="14"/>
      <c r="E29" s="14"/>
      <c r="F29" s="14"/>
      <c r="G29" s="14"/>
      <c r="H29" s="14"/>
      <c r="I29" s="14"/>
      <c r="J29" s="14"/>
    </row>
    <row r="30" spans="1:20" x14ac:dyDescent="0.2">
      <c r="K30" s="14"/>
      <c r="L30" s="14"/>
      <c r="M30" s="14"/>
      <c r="N30" s="14"/>
    </row>
  </sheetData>
  <mergeCells count="3">
    <mergeCell ref="B1:D1"/>
    <mergeCell ref="E1:G1"/>
    <mergeCell ref="H1:J1"/>
  </mergeCells>
  <pageMargins left="0.75" right="0.75" top="1" bottom="1" header="0" footer="0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29"/>
  <sheetViews>
    <sheetView showOutlineSymbols="0" zoomScaleNormal="100" workbookViewId="0">
      <selection activeCell="H27" sqref="H27"/>
    </sheetView>
  </sheetViews>
  <sheetFormatPr baseColWidth="10" defaultColWidth="8" defaultRowHeight="12.75" customHeight="1" x14ac:dyDescent="0.25"/>
  <cols>
    <col min="1" max="1" width="9.140625" style="21" bestFit="1" customWidth="1"/>
    <col min="2" max="2" width="10.140625" style="21" bestFit="1" customWidth="1"/>
    <col min="3" max="4" width="10" style="21" bestFit="1" customWidth="1"/>
    <col min="5" max="5" width="10.28515625" style="21" bestFit="1" customWidth="1"/>
    <col min="6" max="6" width="11.140625" style="21" bestFit="1" customWidth="1"/>
    <col min="7" max="11" width="11.28515625" style="21" customWidth="1"/>
    <col min="12" max="12" width="8.42578125" style="21" bestFit="1" customWidth="1"/>
    <col min="13" max="13" width="7.42578125" style="21" customWidth="1"/>
    <col min="14" max="15" width="8.42578125" style="21" bestFit="1" customWidth="1"/>
    <col min="16" max="16" width="7.85546875" style="21" bestFit="1" customWidth="1"/>
    <col min="17" max="17" width="9.28515625" style="21" customWidth="1"/>
    <col min="18" max="18" width="6.85546875" style="21" customWidth="1"/>
    <col min="19" max="19" width="7.85546875" style="21" bestFit="1" customWidth="1"/>
    <col min="20" max="255" width="6.85546875" style="21" customWidth="1"/>
    <col min="256" max="16384" width="8" style="21"/>
  </cols>
  <sheetData>
    <row r="1" spans="1:16" ht="15" customHeight="1" x14ac:dyDescent="0.25">
      <c r="A1" s="123" t="s">
        <v>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8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2.75" customHeight="1" x14ac:dyDescent="0.25">
      <c r="A3" s="22"/>
      <c r="B3" s="121">
        <v>2015</v>
      </c>
      <c r="C3" s="121"/>
      <c r="D3" s="121"/>
      <c r="E3" s="121"/>
      <c r="F3" s="121"/>
      <c r="G3" s="121">
        <v>2016</v>
      </c>
      <c r="H3" s="121"/>
      <c r="I3" s="121"/>
      <c r="J3" s="121"/>
      <c r="K3" s="121"/>
      <c r="L3" s="121" t="s">
        <v>19</v>
      </c>
      <c r="M3" s="121"/>
      <c r="N3" s="121"/>
      <c r="O3" s="121"/>
      <c r="P3" s="22"/>
    </row>
    <row r="4" spans="1:16" ht="12.75" customHeight="1" x14ac:dyDescent="0.25">
      <c r="A4" s="22"/>
      <c r="B4" s="121" t="s">
        <v>4</v>
      </c>
      <c r="C4" s="121"/>
      <c r="D4" s="121" t="s">
        <v>5</v>
      </c>
      <c r="E4" s="121"/>
      <c r="F4" s="122" t="s">
        <v>3</v>
      </c>
      <c r="G4" s="121" t="s">
        <v>4</v>
      </c>
      <c r="H4" s="121"/>
      <c r="I4" s="121" t="s">
        <v>5</v>
      </c>
      <c r="J4" s="121"/>
      <c r="K4" s="122" t="s">
        <v>3</v>
      </c>
      <c r="L4" s="121" t="s">
        <v>4</v>
      </c>
      <c r="M4" s="121"/>
      <c r="N4" s="121" t="s">
        <v>20</v>
      </c>
      <c r="O4" s="121"/>
      <c r="P4" s="122" t="s">
        <v>3</v>
      </c>
    </row>
    <row r="5" spans="1:16" ht="12.75" customHeight="1" x14ac:dyDescent="0.25">
      <c r="A5" s="22"/>
      <c r="B5" s="23" t="s">
        <v>21</v>
      </c>
      <c r="C5" s="23" t="s">
        <v>22</v>
      </c>
      <c r="D5" s="23" t="s">
        <v>21</v>
      </c>
      <c r="E5" s="23" t="s">
        <v>22</v>
      </c>
      <c r="F5" s="122"/>
      <c r="G5" s="24" t="s">
        <v>21</v>
      </c>
      <c r="H5" s="24" t="s">
        <v>22</v>
      </c>
      <c r="I5" s="24" t="s">
        <v>21</v>
      </c>
      <c r="J5" s="24" t="s">
        <v>22</v>
      </c>
      <c r="K5" s="122"/>
      <c r="L5" s="24" t="s">
        <v>21</v>
      </c>
      <c r="M5" s="24" t="s">
        <v>22</v>
      </c>
      <c r="N5" s="24" t="s">
        <v>21</v>
      </c>
      <c r="O5" s="24" t="s">
        <v>22</v>
      </c>
      <c r="P5" s="122"/>
    </row>
    <row r="6" spans="1:16" ht="15" x14ac:dyDescent="0.25">
      <c r="A6" s="25" t="s">
        <v>23</v>
      </c>
      <c r="B6" s="26">
        <v>971575</v>
      </c>
      <c r="C6" s="26">
        <v>921748</v>
      </c>
      <c r="D6" s="27">
        <v>502674</v>
      </c>
      <c r="E6" s="27">
        <v>497803</v>
      </c>
      <c r="F6" s="27">
        <v>2893800</v>
      </c>
      <c r="G6" s="28">
        <v>1046410</v>
      </c>
      <c r="H6" s="28">
        <v>995868</v>
      </c>
      <c r="I6" s="28">
        <v>573605</v>
      </c>
      <c r="J6" s="28">
        <v>573303</v>
      </c>
      <c r="K6" s="28">
        <v>3189186</v>
      </c>
      <c r="L6" s="29">
        <v>7.7024419113295384</v>
      </c>
      <c r="M6" s="29">
        <v>8.0412433767146787</v>
      </c>
      <c r="N6" s="29">
        <v>14.11073578502171</v>
      </c>
      <c r="O6" s="29">
        <v>15.166642225940773</v>
      </c>
      <c r="P6" s="30">
        <v>10.207547169811315</v>
      </c>
    </row>
    <row r="7" spans="1:16" ht="15" x14ac:dyDescent="0.25">
      <c r="A7" s="25" t="s">
        <v>24</v>
      </c>
      <c r="B7" s="26">
        <v>885805</v>
      </c>
      <c r="C7" s="26">
        <v>877670</v>
      </c>
      <c r="D7" s="27">
        <v>408436</v>
      </c>
      <c r="E7" s="27">
        <v>397552</v>
      </c>
      <c r="F7" s="27">
        <v>2569463</v>
      </c>
      <c r="G7" s="28">
        <v>965282</v>
      </c>
      <c r="H7" s="28">
        <v>951110</v>
      </c>
      <c r="I7" s="28">
        <v>476803</v>
      </c>
      <c r="J7" s="28">
        <v>467101</v>
      </c>
      <c r="K7" s="28">
        <v>2860296</v>
      </c>
      <c r="L7" s="29">
        <v>8.9722907411902142</v>
      </c>
      <c r="M7" s="29">
        <v>8.3676096938484879</v>
      </c>
      <c r="N7" s="29">
        <v>16.738730180493388</v>
      </c>
      <c r="O7" s="29">
        <v>17.494315209079559</v>
      </c>
      <c r="P7" s="30">
        <v>11.318824205680333</v>
      </c>
    </row>
    <row r="8" spans="1:16" ht="15" x14ac:dyDescent="0.25">
      <c r="A8" s="25" t="s">
        <v>25</v>
      </c>
      <c r="B8" s="26">
        <v>1040745</v>
      </c>
      <c r="C8" s="26">
        <v>1068208</v>
      </c>
      <c r="D8" s="27">
        <v>472704</v>
      </c>
      <c r="E8" s="27">
        <v>535293</v>
      </c>
      <c r="F8" s="27">
        <v>3116950</v>
      </c>
      <c r="G8" s="28">
        <v>1099850</v>
      </c>
      <c r="H8" s="28">
        <v>1128541</v>
      </c>
      <c r="I8" s="28">
        <v>543492</v>
      </c>
      <c r="J8" s="28">
        <v>584954</v>
      </c>
      <c r="K8" s="28">
        <v>3356837</v>
      </c>
      <c r="L8" s="29">
        <v>5.6791048719907478</v>
      </c>
      <c r="M8" s="29">
        <v>5.6480573071911122</v>
      </c>
      <c r="N8" s="29">
        <v>14.975121852152729</v>
      </c>
      <c r="O8" s="29">
        <v>9.2773490406188763</v>
      </c>
      <c r="P8" s="30">
        <v>7.696209435505863</v>
      </c>
    </row>
    <row r="9" spans="1:16" ht="15" x14ac:dyDescent="0.25">
      <c r="A9" s="25" t="s">
        <v>26</v>
      </c>
      <c r="B9" s="26">
        <v>1056941</v>
      </c>
      <c r="C9" s="26">
        <v>1037824</v>
      </c>
      <c r="D9" s="27">
        <v>497283</v>
      </c>
      <c r="E9" s="27">
        <v>488441</v>
      </c>
      <c r="F9" s="27">
        <v>3080489</v>
      </c>
      <c r="G9" s="28">
        <v>1087603</v>
      </c>
      <c r="H9" s="28">
        <v>1082134</v>
      </c>
      <c r="I9" s="28">
        <v>509126</v>
      </c>
      <c r="J9" s="28">
        <v>509578</v>
      </c>
      <c r="K9" s="28">
        <v>3188441</v>
      </c>
      <c r="L9" s="29">
        <v>2.9010133962066087</v>
      </c>
      <c r="M9" s="29">
        <v>4.2695100518006956</v>
      </c>
      <c r="N9" s="29">
        <v>2.3815412953992032</v>
      </c>
      <c r="O9" s="29">
        <v>4.3274417995213366</v>
      </c>
      <c r="P9" s="30">
        <v>3.5043786879290995</v>
      </c>
    </row>
    <row r="10" spans="1:16" ht="15" x14ac:dyDescent="0.25">
      <c r="A10" s="25" t="s">
        <v>27</v>
      </c>
      <c r="B10" s="26">
        <v>1091483</v>
      </c>
      <c r="C10" s="26">
        <v>1082708</v>
      </c>
      <c r="D10" s="27">
        <v>516399</v>
      </c>
      <c r="E10" s="27">
        <v>527300</v>
      </c>
      <c r="F10" s="27">
        <v>3217890</v>
      </c>
      <c r="G10" s="28">
        <v>1154840</v>
      </c>
      <c r="H10" s="28">
        <v>1154389</v>
      </c>
      <c r="I10" s="31">
        <v>550015</v>
      </c>
      <c r="J10" s="28">
        <v>561286</v>
      </c>
      <c r="K10" s="28">
        <v>3420530</v>
      </c>
      <c r="L10" s="29">
        <v>5.80467125919506</v>
      </c>
      <c r="M10" s="29">
        <v>6.6205292655083348</v>
      </c>
      <c r="N10" s="29">
        <v>6.5096950226472217</v>
      </c>
      <c r="O10" s="29">
        <v>6.4452873127252008</v>
      </c>
      <c r="P10" s="30">
        <v>6.2972941896708656</v>
      </c>
    </row>
    <row r="11" spans="1:16" ht="15" x14ac:dyDescent="0.25">
      <c r="A11" s="25" t="s">
        <v>28</v>
      </c>
      <c r="B11" s="26">
        <v>1056016</v>
      </c>
      <c r="C11" s="26">
        <v>1061265</v>
      </c>
      <c r="D11" s="27">
        <v>552932</v>
      </c>
      <c r="E11" s="27">
        <v>529070</v>
      </c>
      <c r="F11" s="27">
        <v>3199283</v>
      </c>
      <c r="G11" s="28">
        <v>1139517</v>
      </c>
      <c r="H11" s="28">
        <v>1146294</v>
      </c>
      <c r="I11" s="31">
        <v>604185</v>
      </c>
      <c r="J11" s="28">
        <v>587697</v>
      </c>
      <c r="K11" s="28">
        <v>3477693</v>
      </c>
      <c r="L11" s="29">
        <v>7.9071718610324027</v>
      </c>
      <c r="M11" s="29">
        <v>8.0120422326186223</v>
      </c>
      <c r="N11" s="29">
        <v>9.2693134056267326</v>
      </c>
      <c r="O11" s="29">
        <v>11.081142381915443</v>
      </c>
      <c r="P11" s="30">
        <v>8.7022623506579411</v>
      </c>
    </row>
    <row r="12" spans="1:16" ht="15" x14ac:dyDescent="0.25">
      <c r="A12" s="25" t="s">
        <v>29</v>
      </c>
      <c r="B12" s="26">
        <v>1203934</v>
      </c>
      <c r="C12" s="26">
        <v>1228189</v>
      </c>
      <c r="D12" s="27">
        <v>617552</v>
      </c>
      <c r="E12" s="27">
        <v>660967</v>
      </c>
      <c r="F12" s="27">
        <v>3710642</v>
      </c>
      <c r="G12" s="28">
        <v>1306882</v>
      </c>
      <c r="H12" s="28">
        <v>1320746</v>
      </c>
      <c r="I12" s="31">
        <v>688424</v>
      </c>
      <c r="J12" s="28">
        <v>717788</v>
      </c>
      <c r="K12" s="28">
        <v>4033840</v>
      </c>
      <c r="L12" s="29">
        <v>8.5509670795907322</v>
      </c>
      <c r="M12" s="29">
        <v>7.5360551185525981</v>
      </c>
      <c r="N12" s="29">
        <v>11.476280539938344</v>
      </c>
      <c r="O12" s="29">
        <v>8.5966470338155965</v>
      </c>
      <c r="P12" s="30">
        <v>8.7100291539846673</v>
      </c>
    </row>
    <row r="13" spans="1:16" ht="15" x14ac:dyDescent="0.25">
      <c r="A13" s="25" t="s">
        <v>30</v>
      </c>
      <c r="B13" s="26">
        <v>1171638</v>
      </c>
      <c r="C13" s="26">
        <v>1145862</v>
      </c>
      <c r="D13" s="27">
        <v>616193</v>
      </c>
      <c r="E13" s="27">
        <v>598098</v>
      </c>
      <c r="F13" s="27">
        <v>3531791</v>
      </c>
      <c r="G13" s="28">
        <v>1242137</v>
      </c>
      <c r="H13" s="28">
        <v>1222807</v>
      </c>
      <c r="I13" s="31">
        <v>663269</v>
      </c>
      <c r="J13" s="28">
        <v>642802</v>
      </c>
      <c r="K13" s="28">
        <v>3771015</v>
      </c>
      <c r="L13" s="29">
        <v>6.0171315713556606</v>
      </c>
      <c r="M13" s="29">
        <v>6.7150320021084564</v>
      </c>
      <c r="N13" s="29">
        <v>7.6398141491383464</v>
      </c>
      <c r="O13" s="29">
        <v>7.4743603891001209</v>
      </c>
      <c r="P13" s="30">
        <v>6.7734472396582923</v>
      </c>
    </row>
    <row r="14" spans="1:16" ht="15" x14ac:dyDescent="0.25">
      <c r="A14" s="25" t="s">
        <v>31</v>
      </c>
      <c r="B14" s="26">
        <v>1010210</v>
      </c>
      <c r="C14" s="26">
        <v>1014831</v>
      </c>
      <c r="D14" s="27">
        <v>487273</v>
      </c>
      <c r="E14" s="27">
        <v>497099</v>
      </c>
      <c r="F14" s="27">
        <v>3009413</v>
      </c>
      <c r="G14" s="28">
        <v>1101476</v>
      </c>
      <c r="H14" s="28">
        <v>1102980</v>
      </c>
      <c r="I14" s="31">
        <v>547082</v>
      </c>
      <c r="J14" s="28">
        <v>558339</v>
      </c>
      <c r="K14" s="28">
        <v>3309877</v>
      </c>
      <c r="L14" s="29">
        <v>9.0343591926431053</v>
      </c>
      <c r="M14" s="29">
        <v>8.6860767950525783</v>
      </c>
      <c r="N14" s="29">
        <v>12.274228204723014</v>
      </c>
      <c r="O14" s="29">
        <v>12.319477609087937</v>
      </c>
      <c r="P14" s="30">
        <v>9.9841397641334151</v>
      </c>
    </row>
    <row r="15" spans="1:16" ht="15" x14ac:dyDescent="0.25">
      <c r="A15" s="25" t="s">
        <v>32</v>
      </c>
      <c r="B15" s="26">
        <v>1098020</v>
      </c>
      <c r="C15" s="26">
        <v>1112243</v>
      </c>
      <c r="D15" s="27">
        <v>546062</v>
      </c>
      <c r="E15" s="27">
        <v>509109</v>
      </c>
      <c r="F15" s="27">
        <v>3265434</v>
      </c>
      <c r="G15" s="28">
        <v>1178074</v>
      </c>
      <c r="H15" s="28">
        <v>1198922</v>
      </c>
      <c r="I15" s="31">
        <v>605539</v>
      </c>
      <c r="J15" s="28">
        <v>563661</v>
      </c>
      <c r="K15" s="28">
        <v>3546196</v>
      </c>
      <c r="L15" s="29">
        <v>7.2907597311524297</v>
      </c>
      <c r="M15" s="29">
        <v>7.7931710966038903</v>
      </c>
      <c r="N15" s="29">
        <v>10.891986624229478</v>
      </c>
      <c r="O15" s="29">
        <v>10.715190656617747</v>
      </c>
      <c r="P15" s="30">
        <v>8.5979995308433708</v>
      </c>
    </row>
    <row r="16" spans="1:16" ht="15" x14ac:dyDescent="0.25">
      <c r="A16" s="25" t="s">
        <v>33</v>
      </c>
      <c r="B16" s="26">
        <v>1117690</v>
      </c>
      <c r="C16" s="26">
        <v>1125756</v>
      </c>
      <c r="D16" s="27">
        <v>545301</v>
      </c>
      <c r="E16" s="27">
        <v>520950</v>
      </c>
      <c r="F16" s="27">
        <v>3309697</v>
      </c>
      <c r="G16" s="28">
        <v>1225377</v>
      </c>
      <c r="H16" s="28">
        <v>1221083</v>
      </c>
      <c r="I16" s="31">
        <v>601759</v>
      </c>
      <c r="J16" s="28">
        <v>570790</v>
      </c>
      <c r="K16" s="28">
        <v>3619009</v>
      </c>
      <c r="L16" s="29">
        <v>9.6347824530952142</v>
      </c>
      <c r="M16" s="29">
        <v>8.4678207355768151</v>
      </c>
      <c r="N16" s="29">
        <v>10.353547857055091</v>
      </c>
      <c r="O16" s="29">
        <v>9.5671369613206547</v>
      </c>
      <c r="P16" s="30">
        <v>9.3456289201095935</v>
      </c>
    </row>
    <row r="17" spans="1:16" ht="15" x14ac:dyDescent="0.25">
      <c r="A17" s="25" t="s">
        <v>34</v>
      </c>
      <c r="B17" s="26">
        <v>1108654</v>
      </c>
      <c r="C17" s="26">
        <v>1185541</v>
      </c>
      <c r="D17" s="27">
        <v>633555</v>
      </c>
      <c r="E17" s="27">
        <v>600410</v>
      </c>
      <c r="F17" s="27">
        <v>3528160</v>
      </c>
      <c r="G17" s="28">
        <v>1262173</v>
      </c>
      <c r="H17" s="28">
        <v>1319676</v>
      </c>
      <c r="I17" s="31">
        <v>702845</v>
      </c>
      <c r="J17" s="28">
        <v>652640</v>
      </c>
      <c r="K17" s="28">
        <v>3937334</v>
      </c>
      <c r="L17" s="29">
        <v>13.847331989962598</v>
      </c>
      <c r="M17" s="29">
        <v>11.314243876846097</v>
      </c>
      <c r="N17" s="29">
        <v>10.936698471324501</v>
      </c>
      <c r="O17" s="29">
        <v>8.6990556453090395</v>
      </c>
      <c r="P17" s="30">
        <v>11.597376536211513</v>
      </c>
    </row>
    <row r="18" spans="1:16" ht="15" x14ac:dyDescent="0.25">
      <c r="A18" s="22" t="s">
        <v>35</v>
      </c>
      <c r="B18" s="32">
        <v>12812711</v>
      </c>
      <c r="C18" s="32">
        <v>12861845</v>
      </c>
      <c r="D18" s="32">
        <v>6396364</v>
      </c>
      <c r="E18" s="32">
        <v>6362092</v>
      </c>
      <c r="F18" s="32">
        <v>38433012</v>
      </c>
      <c r="G18" s="32">
        <v>13809621</v>
      </c>
      <c r="H18" s="32">
        <v>13844550</v>
      </c>
      <c r="I18" s="32">
        <v>7066144</v>
      </c>
      <c r="J18" s="32">
        <v>6989939</v>
      </c>
      <c r="K18" s="32">
        <v>41710254</v>
      </c>
      <c r="L18" s="33">
        <v>7.7806328418708492</v>
      </c>
      <c r="M18" s="33">
        <v>7.6404668226059291</v>
      </c>
      <c r="N18" s="33">
        <v>10.471261485431405</v>
      </c>
      <c r="O18" s="33">
        <v>9.8685621018998138</v>
      </c>
      <c r="P18" s="33">
        <v>8.5271536875642262</v>
      </c>
    </row>
    <row r="20" spans="1:16" ht="12.75" customHeight="1" x14ac:dyDescent="0.25">
      <c r="I20" s="34"/>
      <c r="J20" s="34"/>
    </row>
    <row r="21" spans="1:16" ht="12.75" customHeight="1" x14ac:dyDescent="0.25">
      <c r="K21" s="34"/>
      <c r="L21" s="34"/>
    </row>
    <row r="22" spans="1:16" ht="12.75" customHeight="1" x14ac:dyDescent="0.25">
      <c r="L22" s="34"/>
    </row>
    <row r="23" spans="1:16" ht="12.75" customHeight="1" x14ac:dyDescent="0.25">
      <c r="I23" s="34"/>
      <c r="J23" s="34"/>
      <c r="K23" s="34"/>
      <c r="L23" s="34"/>
    </row>
    <row r="24" spans="1:16" ht="12.75" customHeight="1" x14ac:dyDescent="0.25">
      <c r="L24" s="34"/>
    </row>
    <row r="25" spans="1:16" ht="12.75" customHeight="1" x14ac:dyDescent="0.25">
      <c r="L25" s="34"/>
    </row>
    <row r="26" spans="1:16" ht="12.75" customHeight="1" x14ac:dyDescent="0.25">
      <c r="L26" s="34"/>
    </row>
    <row r="27" spans="1:16" ht="12.75" customHeight="1" x14ac:dyDescent="0.25">
      <c r="L27" s="34"/>
    </row>
    <row r="28" spans="1:16" ht="12.75" customHeight="1" x14ac:dyDescent="0.25">
      <c r="L28" s="34"/>
    </row>
    <row r="29" spans="1:16" ht="12.75" customHeight="1" x14ac:dyDescent="0.25">
      <c r="L29" s="34"/>
    </row>
  </sheetData>
  <mergeCells count="13">
    <mergeCell ref="L4:M4"/>
    <mergeCell ref="N4:O4"/>
    <mergeCell ref="P4:P5"/>
    <mergeCell ref="A1:P2"/>
    <mergeCell ref="B3:F3"/>
    <mergeCell ref="G3:K3"/>
    <mergeCell ref="L3:O3"/>
    <mergeCell ref="B4:C4"/>
    <mergeCell ref="D4:E4"/>
    <mergeCell ref="F4:F5"/>
    <mergeCell ref="G4:H4"/>
    <mergeCell ref="I4:J4"/>
    <mergeCell ref="K4:K5"/>
  </mergeCells>
  <pageMargins left="0" right="0" top="0" bottom="0" header="0" footer="0"/>
  <pageSetup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4" zoomScale="85" zoomScaleNormal="85" workbookViewId="0">
      <selection activeCell="M40" sqref="M40"/>
    </sheetView>
  </sheetViews>
  <sheetFormatPr baseColWidth="10" defaultRowHeight="15" x14ac:dyDescent="0.25"/>
  <sheetData>
    <row r="1" spans="1:16" ht="24" thickBot="1" x14ac:dyDescent="0.3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19.5" customHeight="1" thickBot="1" x14ac:dyDescent="0.3">
      <c r="A2" s="35"/>
      <c r="B2" s="128" t="s">
        <v>36</v>
      </c>
      <c r="C2" s="129"/>
      <c r="D2" s="129"/>
      <c r="E2" s="129"/>
      <c r="F2" s="130"/>
      <c r="G2" s="128" t="s">
        <v>37</v>
      </c>
      <c r="H2" s="129"/>
      <c r="I2" s="129"/>
      <c r="J2" s="129"/>
      <c r="K2" s="129"/>
      <c r="L2" s="128" t="s">
        <v>38</v>
      </c>
      <c r="M2" s="129"/>
      <c r="N2" s="129"/>
      <c r="O2" s="129"/>
      <c r="P2" s="130"/>
    </row>
    <row r="3" spans="1:16" x14ac:dyDescent="0.25">
      <c r="A3" s="36"/>
      <c r="B3" s="131" t="s">
        <v>4</v>
      </c>
      <c r="C3" s="124"/>
      <c r="D3" s="124" t="s">
        <v>5</v>
      </c>
      <c r="E3" s="124"/>
      <c r="F3" s="125" t="s">
        <v>3</v>
      </c>
      <c r="G3" s="131" t="s">
        <v>4</v>
      </c>
      <c r="H3" s="124"/>
      <c r="I3" s="124" t="s">
        <v>5</v>
      </c>
      <c r="J3" s="124"/>
      <c r="K3" s="125" t="s">
        <v>3</v>
      </c>
      <c r="L3" s="131" t="s">
        <v>4</v>
      </c>
      <c r="M3" s="124"/>
      <c r="N3" s="124" t="s">
        <v>5</v>
      </c>
      <c r="O3" s="124"/>
      <c r="P3" s="125" t="s">
        <v>3</v>
      </c>
    </row>
    <row r="4" spans="1:16" ht="15.75" thickBot="1" x14ac:dyDescent="0.3">
      <c r="A4" s="36"/>
      <c r="B4" s="37" t="s">
        <v>21</v>
      </c>
      <c r="C4" s="38" t="s">
        <v>22</v>
      </c>
      <c r="D4" s="38" t="s">
        <v>21</v>
      </c>
      <c r="E4" s="38" t="s">
        <v>22</v>
      </c>
      <c r="F4" s="126"/>
      <c r="G4" s="37" t="s">
        <v>21</v>
      </c>
      <c r="H4" s="38" t="s">
        <v>22</v>
      </c>
      <c r="I4" s="38" t="s">
        <v>21</v>
      </c>
      <c r="J4" s="38" t="s">
        <v>22</v>
      </c>
      <c r="K4" s="126"/>
      <c r="L4" s="37" t="s">
        <v>21</v>
      </c>
      <c r="M4" s="38" t="s">
        <v>22</v>
      </c>
      <c r="N4" s="38" t="s">
        <v>21</v>
      </c>
      <c r="O4" s="38" t="s">
        <v>22</v>
      </c>
      <c r="P4" s="126"/>
    </row>
    <row r="5" spans="1:16" x14ac:dyDescent="0.25">
      <c r="A5" s="39" t="s">
        <v>23</v>
      </c>
      <c r="B5" s="40">
        <v>601228</v>
      </c>
      <c r="C5" s="41">
        <v>575217</v>
      </c>
      <c r="D5" s="41">
        <v>297520</v>
      </c>
      <c r="E5" s="41">
        <v>297048</v>
      </c>
      <c r="F5" s="41">
        <v>1771013</v>
      </c>
      <c r="G5" s="40">
        <v>445182</v>
      </c>
      <c r="H5" s="41">
        <v>420651</v>
      </c>
      <c r="I5" s="41">
        <v>276085</v>
      </c>
      <c r="J5" s="41">
        <v>276255</v>
      </c>
      <c r="K5" s="42">
        <v>1418173</v>
      </c>
      <c r="L5" s="40">
        <v>1046410</v>
      </c>
      <c r="M5" s="41">
        <v>995868</v>
      </c>
      <c r="N5" s="41">
        <v>573605</v>
      </c>
      <c r="O5" s="41">
        <v>573303</v>
      </c>
      <c r="P5" s="42">
        <v>3189186</v>
      </c>
    </row>
    <row r="6" spans="1:16" x14ac:dyDescent="0.25">
      <c r="A6" s="39" t="s">
        <v>24</v>
      </c>
      <c r="B6" s="40">
        <v>544764</v>
      </c>
      <c r="C6" s="41">
        <v>536391</v>
      </c>
      <c r="D6" s="41">
        <v>250027</v>
      </c>
      <c r="E6" s="41">
        <v>241995</v>
      </c>
      <c r="F6" s="42">
        <v>1573177</v>
      </c>
      <c r="G6" s="40">
        <v>420518</v>
      </c>
      <c r="H6" s="41">
        <v>414719</v>
      </c>
      <c r="I6" s="41">
        <v>226776</v>
      </c>
      <c r="J6" s="41">
        <v>225106</v>
      </c>
      <c r="K6" s="42">
        <v>1287119</v>
      </c>
      <c r="L6" s="40">
        <v>965282</v>
      </c>
      <c r="M6" s="41">
        <v>951110</v>
      </c>
      <c r="N6" s="41">
        <v>476803</v>
      </c>
      <c r="O6" s="41">
        <v>467101</v>
      </c>
      <c r="P6" s="42">
        <v>2860296</v>
      </c>
    </row>
    <row r="7" spans="1:16" x14ac:dyDescent="0.25">
      <c r="A7" s="39" t="s">
        <v>25</v>
      </c>
      <c r="B7" s="40">
        <v>627368</v>
      </c>
      <c r="C7" s="41">
        <v>652536</v>
      </c>
      <c r="D7" s="41">
        <v>288466</v>
      </c>
      <c r="E7" s="41">
        <v>308371</v>
      </c>
      <c r="F7" s="42">
        <v>1876741</v>
      </c>
      <c r="G7" s="40">
        <v>472482</v>
      </c>
      <c r="H7" s="41">
        <v>476005</v>
      </c>
      <c r="I7" s="41">
        <v>255026</v>
      </c>
      <c r="J7" s="41">
        <v>276583</v>
      </c>
      <c r="K7" s="42">
        <v>1480096</v>
      </c>
      <c r="L7" s="40">
        <v>1099850</v>
      </c>
      <c r="M7" s="41">
        <v>1128541</v>
      </c>
      <c r="N7" s="41">
        <v>543492</v>
      </c>
      <c r="O7" s="41">
        <v>584954</v>
      </c>
      <c r="P7" s="42">
        <v>3356837</v>
      </c>
    </row>
    <row r="8" spans="1:16" x14ac:dyDescent="0.25">
      <c r="A8" s="39" t="s">
        <v>26</v>
      </c>
      <c r="B8" s="40">
        <v>607440</v>
      </c>
      <c r="C8" s="41">
        <v>607641</v>
      </c>
      <c r="D8" s="41">
        <v>265673</v>
      </c>
      <c r="E8" s="41">
        <v>263748</v>
      </c>
      <c r="F8" s="42">
        <v>1744502</v>
      </c>
      <c r="G8" s="40">
        <v>480163</v>
      </c>
      <c r="H8" s="41">
        <v>474493</v>
      </c>
      <c r="I8" s="41">
        <v>243453</v>
      </c>
      <c r="J8" s="41">
        <v>245830</v>
      </c>
      <c r="K8" s="42">
        <v>1443939</v>
      </c>
      <c r="L8" s="40">
        <v>1087603</v>
      </c>
      <c r="M8" s="41">
        <v>1082134</v>
      </c>
      <c r="N8" s="41">
        <v>509126</v>
      </c>
      <c r="O8" s="41">
        <v>509578</v>
      </c>
      <c r="P8" s="42">
        <v>3188441</v>
      </c>
    </row>
    <row r="9" spans="1:16" x14ac:dyDescent="0.25">
      <c r="A9" s="39" t="s">
        <v>27</v>
      </c>
      <c r="B9" s="40">
        <v>650254</v>
      </c>
      <c r="C9" s="41">
        <v>657182</v>
      </c>
      <c r="D9" s="41">
        <v>278818</v>
      </c>
      <c r="E9" s="41">
        <v>286758</v>
      </c>
      <c r="F9" s="42">
        <v>1873012</v>
      </c>
      <c r="G9" s="40">
        <v>504586</v>
      </c>
      <c r="H9" s="41">
        <v>497207</v>
      </c>
      <c r="I9" s="41">
        <v>271197</v>
      </c>
      <c r="J9" s="41">
        <v>274528</v>
      </c>
      <c r="K9" s="42">
        <v>1547518</v>
      </c>
      <c r="L9" s="40">
        <v>1154840</v>
      </c>
      <c r="M9" s="41">
        <v>1154389</v>
      </c>
      <c r="N9" s="41">
        <v>550015</v>
      </c>
      <c r="O9" s="41">
        <v>561286</v>
      </c>
      <c r="P9" s="42">
        <v>3420530</v>
      </c>
    </row>
    <row r="10" spans="1:16" x14ac:dyDescent="0.25">
      <c r="A10" s="39" t="s">
        <v>28</v>
      </c>
      <c r="B10" s="40">
        <v>654873</v>
      </c>
      <c r="C10" s="41">
        <v>661496</v>
      </c>
      <c r="D10" s="41">
        <v>315421</v>
      </c>
      <c r="E10" s="41">
        <v>302408</v>
      </c>
      <c r="F10" s="42">
        <v>1934198</v>
      </c>
      <c r="G10" s="40">
        <v>484644</v>
      </c>
      <c r="H10" s="41">
        <v>484798</v>
      </c>
      <c r="I10" s="41">
        <v>288764</v>
      </c>
      <c r="J10" s="41">
        <v>285289</v>
      </c>
      <c r="K10" s="42">
        <v>1543495</v>
      </c>
      <c r="L10" s="40">
        <v>1139517</v>
      </c>
      <c r="M10" s="41">
        <v>1146294</v>
      </c>
      <c r="N10" s="41">
        <v>604185</v>
      </c>
      <c r="O10" s="41">
        <v>587697</v>
      </c>
      <c r="P10" s="42">
        <v>3477693</v>
      </c>
    </row>
    <row r="11" spans="1:16" x14ac:dyDescent="0.25">
      <c r="A11" s="39" t="s">
        <v>29</v>
      </c>
      <c r="B11" s="40">
        <v>768492</v>
      </c>
      <c r="C11" s="41">
        <v>779928</v>
      </c>
      <c r="D11" s="41">
        <v>362311</v>
      </c>
      <c r="E11" s="41">
        <v>379287</v>
      </c>
      <c r="F11" s="42">
        <v>2290018</v>
      </c>
      <c r="G11" s="40">
        <v>538390</v>
      </c>
      <c r="H11" s="41">
        <v>540818</v>
      </c>
      <c r="I11" s="41">
        <v>326113</v>
      </c>
      <c r="J11" s="41">
        <v>338501</v>
      </c>
      <c r="K11" s="42">
        <v>1743822</v>
      </c>
      <c r="L11" s="41">
        <v>1306882</v>
      </c>
      <c r="M11" s="41">
        <v>1320746</v>
      </c>
      <c r="N11" s="41">
        <v>688424</v>
      </c>
      <c r="O11" s="41">
        <v>717788</v>
      </c>
      <c r="P11" s="42">
        <v>4033840</v>
      </c>
    </row>
    <row r="12" spans="1:16" x14ac:dyDescent="0.25">
      <c r="A12" s="39" t="s">
        <v>30</v>
      </c>
      <c r="B12" s="40">
        <v>725643</v>
      </c>
      <c r="C12" s="41">
        <v>724185</v>
      </c>
      <c r="D12" s="41">
        <v>343349</v>
      </c>
      <c r="E12" s="41">
        <v>333053</v>
      </c>
      <c r="F12" s="42">
        <v>2126230</v>
      </c>
      <c r="G12" s="40">
        <v>516494</v>
      </c>
      <c r="H12" s="41">
        <v>498622</v>
      </c>
      <c r="I12" s="41">
        <v>319920</v>
      </c>
      <c r="J12" s="41">
        <v>309749</v>
      </c>
      <c r="K12" s="42">
        <v>1644785</v>
      </c>
      <c r="L12" s="41">
        <v>1242137</v>
      </c>
      <c r="M12" s="41">
        <v>1222807</v>
      </c>
      <c r="N12" s="41">
        <v>663269</v>
      </c>
      <c r="O12" s="41">
        <v>642802</v>
      </c>
      <c r="P12" s="42">
        <v>3771015</v>
      </c>
    </row>
    <row r="13" spans="1:16" x14ac:dyDescent="0.25">
      <c r="A13" s="39" t="s">
        <v>31</v>
      </c>
      <c r="B13" s="40">
        <v>635656</v>
      </c>
      <c r="C13" s="41">
        <v>642562</v>
      </c>
      <c r="D13" s="41">
        <v>282978</v>
      </c>
      <c r="E13" s="41">
        <v>291405</v>
      </c>
      <c r="F13" s="42">
        <v>1852601</v>
      </c>
      <c r="G13" s="40">
        <v>465820</v>
      </c>
      <c r="H13" s="41">
        <v>460418</v>
      </c>
      <c r="I13" s="41">
        <v>264104</v>
      </c>
      <c r="J13" s="41">
        <v>266934</v>
      </c>
      <c r="K13" s="42">
        <v>1457276</v>
      </c>
      <c r="L13" s="41">
        <v>1101476</v>
      </c>
      <c r="M13" s="41">
        <v>1102980</v>
      </c>
      <c r="N13" s="41">
        <v>547082</v>
      </c>
      <c r="O13" s="41">
        <v>558339</v>
      </c>
      <c r="P13" s="42">
        <v>3309877</v>
      </c>
    </row>
    <row r="14" spans="1:16" x14ac:dyDescent="0.25">
      <c r="A14" s="39" t="s">
        <v>32</v>
      </c>
      <c r="B14" s="40">
        <v>679298</v>
      </c>
      <c r="C14" s="41">
        <v>694638</v>
      </c>
      <c r="D14" s="41">
        <v>317215</v>
      </c>
      <c r="E14" s="41">
        <v>292529</v>
      </c>
      <c r="F14" s="42">
        <v>1983680</v>
      </c>
      <c r="G14" s="40">
        <v>498776</v>
      </c>
      <c r="H14" s="41">
        <v>504284</v>
      </c>
      <c r="I14" s="41">
        <v>288324</v>
      </c>
      <c r="J14" s="41">
        <v>271132</v>
      </c>
      <c r="K14" s="42">
        <v>1562516</v>
      </c>
      <c r="L14" s="41">
        <v>1178074</v>
      </c>
      <c r="M14" s="41">
        <v>1198922</v>
      </c>
      <c r="N14" s="41">
        <v>605539</v>
      </c>
      <c r="O14" s="41">
        <v>563661</v>
      </c>
      <c r="P14" s="42">
        <v>3546196</v>
      </c>
    </row>
    <row r="15" spans="1:16" x14ac:dyDescent="0.25">
      <c r="A15" s="39" t="s">
        <v>33</v>
      </c>
      <c r="B15" s="40">
        <v>719621</v>
      </c>
      <c r="C15" s="41">
        <v>723678</v>
      </c>
      <c r="D15" s="41">
        <v>321948</v>
      </c>
      <c r="E15" s="41">
        <v>301360</v>
      </c>
      <c r="F15" s="42">
        <v>2066607</v>
      </c>
      <c r="G15" s="40">
        <v>505756</v>
      </c>
      <c r="H15" s="41">
        <v>497405</v>
      </c>
      <c r="I15" s="41">
        <v>279811</v>
      </c>
      <c r="J15" s="41">
        <v>269430</v>
      </c>
      <c r="K15" s="42">
        <v>1552402</v>
      </c>
      <c r="L15" s="41">
        <v>1225377</v>
      </c>
      <c r="M15" s="41">
        <v>1221083</v>
      </c>
      <c r="N15" s="41">
        <v>601759</v>
      </c>
      <c r="O15" s="41">
        <v>570790</v>
      </c>
      <c r="P15" s="42">
        <v>3619009</v>
      </c>
    </row>
    <row r="16" spans="1:16" x14ac:dyDescent="0.25">
      <c r="A16" s="39" t="s">
        <v>34</v>
      </c>
      <c r="B16" s="40">
        <v>766064</v>
      </c>
      <c r="C16" s="41">
        <v>794014</v>
      </c>
      <c r="D16" s="41">
        <v>379057</v>
      </c>
      <c r="E16" s="41">
        <v>347869</v>
      </c>
      <c r="F16" s="42">
        <v>2287004</v>
      </c>
      <c r="G16" s="40">
        <v>496109</v>
      </c>
      <c r="H16" s="41">
        <v>525662</v>
      </c>
      <c r="I16" s="41">
        <v>323788</v>
      </c>
      <c r="J16" s="41">
        <v>304771</v>
      </c>
      <c r="K16" s="42">
        <v>1650330</v>
      </c>
      <c r="L16" s="41">
        <v>1262173</v>
      </c>
      <c r="M16" s="41">
        <v>1319676</v>
      </c>
      <c r="N16" s="41">
        <v>702845</v>
      </c>
      <c r="O16" s="41">
        <v>652640</v>
      </c>
      <c r="P16" s="42">
        <v>3937334</v>
      </c>
    </row>
    <row r="17" spans="1:16" ht="15.75" thickBot="1" x14ac:dyDescent="0.3">
      <c r="A17" s="43" t="s">
        <v>3</v>
      </c>
      <c r="B17" s="44">
        <v>7980701</v>
      </c>
      <c r="C17" s="45">
        <v>8049468</v>
      </c>
      <c r="D17" s="45">
        <v>3702783</v>
      </c>
      <c r="E17" s="45">
        <v>3645831</v>
      </c>
      <c r="F17" s="46">
        <v>23378783</v>
      </c>
      <c r="G17" s="44">
        <v>5828920</v>
      </c>
      <c r="H17" s="45">
        <v>5795082</v>
      </c>
      <c r="I17" s="45">
        <v>3363361</v>
      </c>
      <c r="J17" s="45">
        <v>3344108</v>
      </c>
      <c r="K17" s="46">
        <v>18331471</v>
      </c>
      <c r="L17" s="44">
        <v>13809621</v>
      </c>
      <c r="M17" s="45">
        <v>13844550</v>
      </c>
      <c r="N17" s="45">
        <v>7066144</v>
      </c>
      <c r="O17" s="45">
        <v>6989939</v>
      </c>
      <c r="P17" s="46">
        <v>41710254</v>
      </c>
    </row>
    <row r="18" spans="1:16" ht="15.75" thickTop="1" x14ac:dyDescent="0.25">
      <c r="N18" s="47"/>
      <c r="O18" s="47"/>
    </row>
    <row r="57" spans="7:8" x14ac:dyDescent="0.25">
      <c r="G57" s="47"/>
      <c r="H57" s="47"/>
    </row>
  </sheetData>
  <mergeCells count="13">
    <mergeCell ref="L3:M3"/>
    <mergeCell ref="N3:O3"/>
    <mergeCell ref="P3:P4"/>
    <mergeCell ref="A1:P1"/>
    <mergeCell ref="B2:F2"/>
    <mergeCell ref="G2:K2"/>
    <mergeCell ref="L2:P2"/>
    <mergeCell ref="B3:C3"/>
    <mergeCell ref="D3:E3"/>
    <mergeCell ref="F3:F4"/>
    <mergeCell ref="G3:H3"/>
    <mergeCell ref="I3:J3"/>
    <mergeCell ref="K3:K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15" workbookViewId="0">
      <selection activeCell="L16" sqref="L16"/>
    </sheetView>
  </sheetViews>
  <sheetFormatPr baseColWidth="10" defaultRowHeight="12.75" x14ac:dyDescent="0.2"/>
  <cols>
    <col min="1" max="1" width="8.42578125" style="48" customWidth="1"/>
    <col min="2" max="2" width="11.28515625" style="48" customWidth="1"/>
    <col min="3" max="3" width="8" style="48" customWidth="1"/>
    <col min="4" max="4" width="11" style="48" bestFit="1" customWidth="1"/>
    <col min="5" max="5" width="10.85546875" style="48" bestFit="1" customWidth="1"/>
    <col min="6" max="6" width="9.28515625" style="48" bestFit="1" customWidth="1"/>
    <col min="7" max="7" width="9.85546875" style="48" bestFit="1" customWidth="1"/>
    <col min="8" max="8" width="10.85546875" style="48" customWidth="1"/>
    <col min="9" max="10" width="7.85546875" style="48" customWidth="1"/>
    <col min="11" max="256" width="11.42578125" style="48"/>
    <col min="257" max="257" width="10.7109375" style="48" customWidth="1"/>
    <col min="258" max="258" width="9" style="48" bestFit="1" customWidth="1"/>
    <col min="259" max="259" width="8" style="48" customWidth="1"/>
    <col min="260" max="260" width="11" style="48" bestFit="1" customWidth="1"/>
    <col min="261" max="261" width="10.85546875" style="48" bestFit="1" customWidth="1"/>
    <col min="262" max="262" width="9.28515625" style="48" bestFit="1" customWidth="1"/>
    <col min="263" max="263" width="9.85546875" style="48" bestFit="1" customWidth="1"/>
    <col min="264" max="266" width="7.85546875" style="48" customWidth="1"/>
    <col min="267" max="512" width="11.42578125" style="48"/>
    <col min="513" max="513" width="10.7109375" style="48" customWidth="1"/>
    <col min="514" max="514" width="9" style="48" bestFit="1" customWidth="1"/>
    <col min="515" max="515" width="8" style="48" customWidth="1"/>
    <col min="516" max="516" width="11" style="48" bestFit="1" customWidth="1"/>
    <col min="517" max="517" width="10.85546875" style="48" bestFit="1" customWidth="1"/>
    <col min="518" max="518" width="9.28515625" style="48" bestFit="1" customWidth="1"/>
    <col min="519" max="519" width="9.85546875" style="48" bestFit="1" customWidth="1"/>
    <col min="520" max="522" width="7.85546875" style="48" customWidth="1"/>
    <col min="523" max="768" width="11.42578125" style="48"/>
    <col min="769" max="769" width="10.7109375" style="48" customWidth="1"/>
    <col min="770" max="770" width="9" style="48" bestFit="1" customWidth="1"/>
    <col min="771" max="771" width="8" style="48" customWidth="1"/>
    <col min="772" max="772" width="11" style="48" bestFit="1" customWidth="1"/>
    <col min="773" max="773" width="10.85546875" style="48" bestFit="1" customWidth="1"/>
    <col min="774" max="774" width="9.28515625" style="48" bestFit="1" customWidth="1"/>
    <col min="775" max="775" width="9.85546875" style="48" bestFit="1" customWidth="1"/>
    <col min="776" max="778" width="7.85546875" style="48" customWidth="1"/>
    <col min="779" max="1024" width="11.42578125" style="48"/>
    <col min="1025" max="1025" width="10.7109375" style="48" customWidth="1"/>
    <col min="1026" max="1026" width="9" style="48" bestFit="1" customWidth="1"/>
    <col min="1027" max="1027" width="8" style="48" customWidth="1"/>
    <col min="1028" max="1028" width="11" style="48" bestFit="1" customWidth="1"/>
    <col min="1029" max="1029" width="10.85546875" style="48" bestFit="1" customWidth="1"/>
    <col min="1030" max="1030" width="9.28515625" style="48" bestFit="1" customWidth="1"/>
    <col min="1031" max="1031" width="9.85546875" style="48" bestFit="1" customWidth="1"/>
    <col min="1032" max="1034" width="7.85546875" style="48" customWidth="1"/>
    <col min="1035" max="1280" width="11.42578125" style="48"/>
    <col min="1281" max="1281" width="10.7109375" style="48" customWidth="1"/>
    <col min="1282" max="1282" width="9" style="48" bestFit="1" customWidth="1"/>
    <col min="1283" max="1283" width="8" style="48" customWidth="1"/>
    <col min="1284" max="1284" width="11" style="48" bestFit="1" customWidth="1"/>
    <col min="1285" max="1285" width="10.85546875" style="48" bestFit="1" customWidth="1"/>
    <col min="1286" max="1286" width="9.28515625" style="48" bestFit="1" customWidth="1"/>
    <col min="1287" max="1287" width="9.85546875" style="48" bestFit="1" customWidth="1"/>
    <col min="1288" max="1290" width="7.85546875" style="48" customWidth="1"/>
    <col min="1291" max="1536" width="11.42578125" style="48"/>
    <col min="1537" max="1537" width="10.7109375" style="48" customWidth="1"/>
    <col min="1538" max="1538" width="9" style="48" bestFit="1" customWidth="1"/>
    <col min="1539" max="1539" width="8" style="48" customWidth="1"/>
    <col min="1540" max="1540" width="11" style="48" bestFit="1" customWidth="1"/>
    <col min="1541" max="1541" width="10.85546875" style="48" bestFit="1" customWidth="1"/>
    <col min="1542" max="1542" width="9.28515625" style="48" bestFit="1" customWidth="1"/>
    <col min="1543" max="1543" width="9.85546875" style="48" bestFit="1" customWidth="1"/>
    <col min="1544" max="1546" width="7.85546875" style="48" customWidth="1"/>
    <col min="1547" max="1792" width="11.42578125" style="48"/>
    <col min="1793" max="1793" width="10.7109375" style="48" customWidth="1"/>
    <col min="1794" max="1794" width="9" style="48" bestFit="1" customWidth="1"/>
    <col min="1795" max="1795" width="8" style="48" customWidth="1"/>
    <col min="1796" max="1796" width="11" style="48" bestFit="1" customWidth="1"/>
    <col min="1797" max="1797" width="10.85546875" style="48" bestFit="1" customWidth="1"/>
    <col min="1798" max="1798" width="9.28515625" style="48" bestFit="1" customWidth="1"/>
    <col min="1799" max="1799" width="9.85546875" style="48" bestFit="1" customWidth="1"/>
    <col min="1800" max="1802" width="7.85546875" style="48" customWidth="1"/>
    <col min="1803" max="2048" width="11.42578125" style="48"/>
    <col min="2049" max="2049" width="10.7109375" style="48" customWidth="1"/>
    <col min="2050" max="2050" width="9" style="48" bestFit="1" customWidth="1"/>
    <col min="2051" max="2051" width="8" style="48" customWidth="1"/>
    <col min="2052" max="2052" width="11" style="48" bestFit="1" customWidth="1"/>
    <col min="2053" max="2053" width="10.85546875" style="48" bestFit="1" customWidth="1"/>
    <col min="2054" max="2054" width="9.28515625" style="48" bestFit="1" customWidth="1"/>
    <col min="2055" max="2055" width="9.85546875" style="48" bestFit="1" customWidth="1"/>
    <col min="2056" max="2058" width="7.85546875" style="48" customWidth="1"/>
    <col min="2059" max="2304" width="11.42578125" style="48"/>
    <col min="2305" max="2305" width="10.7109375" style="48" customWidth="1"/>
    <col min="2306" max="2306" width="9" style="48" bestFit="1" customWidth="1"/>
    <col min="2307" max="2307" width="8" style="48" customWidth="1"/>
    <col min="2308" max="2308" width="11" style="48" bestFit="1" customWidth="1"/>
    <col min="2309" max="2309" width="10.85546875" style="48" bestFit="1" customWidth="1"/>
    <col min="2310" max="2310" width="9.28515625" style="48" bestFit="1" customWidth="1"/>
    <col min="2311" max="2311" width="9.85546875" style="48" bestFit="1" customWidth="1"/>
    <col min="2312" max="2314" width="7.85546875" style="48" customWidth="1"/>
    <col min="2315" max="2560" width="11.42578125" style="48"/>
    <col min="2561" max="2561" width="10.7109375" style="48" customWidth="1"/>
    <col min="2562" max="2562" width="9" style="48" bestFit="1" customWidth="1"/>
    <col min="2563" max="2563" width="8" style="48" customWidth="1"/>
    <col min="2564" max="2564" width="11" style="48" bestFit="1" customWidth="1"/>
    <col min="2565" max="2565" width="10.85546875" style="48" bestFit="1" customWidth="1"/>
    <col min="2566" max="2566" width="9.28515625" style="48" bestFit="1" customWidth="1"/>
    <col min="2567" max="2567" width="9.85546875" style="48" bestFit="1" customWidth="1"/>
    <col min="2568" max="2570" width="7.85546875" style="48" customWidth="1"/>
    <col min="2571" max="2816" width="11.42578125" style="48"/>
    <col min="2817" max="2817" width="10.7109375" style="48" customWidth="1"/>
    <col min="2818" max="2818" width="9" style="48" bestFit="1" customWidth="1"/>
    <col min="2819" max="2819" width="8" style="48" customWidth="1"/>
    <col min="2820" max="2820" width="11" style="48" bestFit="1" customWidth="1"/>
    <col min="2821" max="2821" width="10.85546875" style="48" bestFit="1" customWidth="1"/>
    <col min="2822" max="2822" width="9.28515625" style="48" bestFit="1" customWidth="1"/>
    <col min="2823" max="2823" width="9.85546875" style="48" bestFit="1" customWidth="1"/>
    <col min="2824" max="2826" width="7.85546875" style="48" customWidth="1"/>
    <col min="2827" max="3072" width="11.42578125" style="48"/>
    <col min="3073" max="3073" width="10.7109375" style="48" customWidth="1"/>
    <col min="3074" max="3074" width="9" style="48" bestFit="1" customWidth="1"/>
    <col min="3075" max="3075" width="8" style="48" customWidth="1"/>
    <col min="3076" max="3076" width="11" style="48" bestFit="1" customWidth="1"/>
    <col min="3077" max="3077" width="10.85546875" style="48" bestFit="1" customWidth="1"/>
    <col min="3078" max="3078" width="9.28515625" style="48" bestFit="1" customWidth="1"/>
    <col min="3079" max="3079" width="9.85546875" style="48" bestFit="1" customWidth="1"/>
    <col min="3080" max="3082" width="7.85546875" style="48" customWidth="1"/>
    <col min="3083" max="3328" width="11.42578125" style="48"/>
    <col min="3329" max="3329" width="10.7109375" style="48" customWidth="1"/>
    <col min="3330" max="3330" width="9" style="48" bestFit="1" customWidth="1"/>
    <col min="3331" max="3331" width="8" style="48" customWidth="1"/>
    <col min="3332" max="3332" width="11" style="48" bestFit="1" customWidth="1"/>
    <col min="3333" max="3333" width="10.85546875" style="48" bestFit="1" customWidth="1"/>
    <col min="3334" max="3334" width="9.28515625" style="48" bestFit="1" customWidth="1"/>
    <col min="3335" max="3335" width="9.85546875" style="48" bestFit="1" customWidth="1"/>
    <col min="3336" max="3338" width="7.85546875" style="48" customWidth="1"/>
    <col min="3339" max="3584" width="11.42578125" style="48"/>
    <col min="3585" max="3585" width="10.7109375" style="48" customWidth="1"/>
    <col min="3586" max="3586" width="9" style="48" bestFit="1" customWidth="1"/>
    <col min="3587" max="3587" width="8" style="48" customWidth="1"/>
    <col min="3588" max="3588" width="11" style="48" bestFit="1" customWidth="1"/>
    <col min="3589" max="3589" width="10.85546875" style="48" bestFit="1" customWidth="1"/>
    <col min="3590" max="3590" width="9.28515625" style="48" bestFit="1" customWidth="1"/>
    <col min="3591" max="3591" width="9.85546875" style="48" bestFit="1" customWidth="1"/>
    <col min="3592" max="3594" width="7.85546875" style="48" customWidth="1"/>
    <col min="3595" max="3840" width="11.42578125" style="48"/>
    <col min="3841" max="3841" width="10.7109375" style="48" customWidth="1"/>
    <col min="3842" max="3842" width="9" style="48" bestFit="1" customWidth="1"/>
    <col min="3843" max="3843" width="8" style="48" customWidth="1"/>
    <col min="3844" max="3844" width="11" style="48" bestFit="1" customWidth="1"/>
    <col min="3845" max="3845" width="10.85546875" style="48" bestFit="1" customWidth="1"/>
    <col min="3846" max="3846" width="9.28515625" style="48" bestFit="1" customWidth="1"/>
    <col min="3847" max="3847" width="9.85546875" style="48" bestFit="1" customWidth="1"/>
    <col min="3848" max="3850" width="7.85546875" style="48" customWidth="1"/>
    <col min="3851" max="4096" width="11.42578125" style="48"/>
    <col min="4097" max="4097" width="10.7109375" style="48" customWidth="1"/>
    <col min="4098" max="4098" width="9" style="48" bestFit="1" customWidth="1"/>
    <col min="4099" max="4099" width="8" style="48" customWidth="1"/>
    <col min="4100" max="4100" width="11" style="48" bestFit="1" customWidth="1"/>
    <col min="4101" max="4101" width="10.85546875" style="48" bestFit="1" customWidth="1"/>
    <col min="4102" max="4102" width="9.28515625" style="48" bestFit="1" customWidth="1"/>
    <col min="4103" max="4103" width="9.85546875" style="48" bestFit="1" customWidth="1"/>
    <col min="4104" max="4106" width="7.85546875" style="48" customWidth="1"/>
    <col min="4107" max="4352" width="11.42578125" style="48"/>
    <col min="4353" max="4353" width="10.7109375" style="48" customWidth="1"/>
    <col min="4354" max="4354" width="9" style="48" bestFit="1" customWidth="1"/>
    <col min="4355" max="4355" width="8" style="48" customWidth="1"/>
    <col min="4356" max="4356" width="11" style="48" bestFit="1" customWidth="1"/>
    <col min="4357" max="4357" width="10.85546875" style="48" bestFit="1" customWidth="1"/>
    <col min="4358" max="4358" width="9.28515625" style="48" bestFit="1" customWidth="1"/>
    <col min="4359" max="4359" width="9.85546875" style="48" bestFit="1" customWidth="1"/>
    <col min="4360" max="4362" width="7.85546875" style="48" customWidth="1"/>
    <col min="4363" max="4608" width="11.42578125" style="48"/>
    <col min="4609" max="4609" width="10.7109375" style="48" customWidth="1"/>
    <col min="4610" max="4610" width="9" style="48" bestFit="1" customWidth="1"/>
    <col min="4611" max="4611" width="8" style="48" customWidth="1"/>
    <col min="4612" max="4612" width="11" style="48" bestFit="1" customWidth="1"/>
    <col min="4613" max="4613" width="10.85546875" style="48" bestFit="1" customWidth="1"/>
    <col min="4614" max="4614" width="9.28515625" style="48" bestFit="1" customWidth="1"/>
    <col min="4615" max="4615" width="9.85546875" style="48" bestFit="1" customWidth="1"/>
    <col min="4616" max="4618" width="7.85546875" style="48" customWidth="1"/>
    <col min="4619" max="4864" width="11.42578125" style="48"/>
    <col min="4865" max="4865" width="10.7109375" style="48" customWidth="1"/>
    <col min="4866" max="4866" width="9" style="48" bestFit="1" customWidth="1"/>
    <col min="4867" max="4867" width="8" style="48" customWidth="1"/>
    <col min="4868" max="4868" width="11" style="48" bestFit="1" customWidth="1"/>
    <col min="4869" max="4869" width="10.85546875" style="48" bestFit="1" customWidth="1"/>
    <col min="4870" max="4870" width="9.28515625" style="48" bestFit="1" customWidth="1"/>
    <col min="4871" max="4871" width="9.85546875" style="48" bestFit="1" customWidth="1"/>
    <col min="4872" max="4874" width="7.85546875" style="48" customWidth="1"/>
    <col min="4875" max="5120" width="11.42578125" style="48"/>
    <col min="5121" max="5121" width="10.7109375" style="48" customWidth="1"/>
    <col min="5122" max="5122" width="9" style="48" bestFit="1" customWidth="1"/>
    <col min="5123" max="5123" width="8" style="48" customWidth="1"/>
    <col min="5124" max="5124" width="11" style="48" bestFit="1" customWidth="1"/>
    <col min="5125" max="5125" width="10.85546875" style="48" bestFit="1" customWidth="1"/>
    <col min="5126" max="5126" width="9.28515625" style="48" bestFit="1" customWidth="1"/>
    <col min="5127" max="5127" width="9.85546875" style="48" bestFit="1" customWidth="1"/>
    <col min="5128" max="5130" width="7.85546875" style="48" customWidth="1"/>
    <col min="5131" max="5376" width="11.42578125" style="48"/>
    <col min="5377" max="5377" width="10.7109375" style="48" customWidth="1"/>
    <col min="5378" max="5378" width="9" style="48" bestFit="1" customWidth="1"/>
    <col min="5379" max="5379" width="8" style="48" customWidth="1"/>
    <col min="5380" max="5380" width="11" style="48" bestFit="1" customWidth="1"/>
    <col min="5381" max="5381" width="10.85546875" style="48" bestFit="1" customWidth="1"/>
    <col min="5382" max="5382" width="9.28515625" style="48" bestFit="1" customWidth="1"/>
    <col min="5383" max="5383" width="9.85546875" style="48" bestFit="1" customWidth="1"/>
    <col min="5384" max="5386" width="7.85546875" style="48" customWidth="1"/>
    <col min="5387" max="5632" width="11.42578125" style="48"/>
    <col min="5633" max="5633" width="10.7109375" style="48" customWidth="1"/>
    <col min="5634" max="5634" width="9" style="48" bestFit="1" customWidth="1"/>
    <col min="5635" max="5635" width="8" style="48" customWidth="1"/>
    <col min="5636" max="5636" width="11" style="48" bestFit="1" customWidth="1"/>
    <col min="5637" max="5637" width="10.85546875" style="48" bestFit="1" customWidth="1"/>
    <col min="5638" max="5638" width="9.28515625" style="48" bestFit="1" customWidth="1"/>
    <col min="5639" max="5639" width="9.85546875" style="48" bestFit="1" customWidth="1"/>
    <col min="5640" max="5642" width="7.85546875" style="48" customWidth="1"/>
    <col min="5643" max="5888" width="11.42578125" style="48"/>
    <col min="5889" max="5889" width="10.7109375" style="48" customWidth="1"/>
    <col min="5890" max="5890" width="9" style="48" bestFit="1" customWidth="1"/>
    <col min="5891" max="5891" width="8" style="48" customWidth="1"/>
    <col min="5892" max="5892" width="11" style="48" bestFit="1" customWidth="1"/>
    <col min="5893" max="5893" width="10.85546875" style="48" bestFit="1" customWidth="1"/>
    <col min="5894" max="5894" width="9.28515625" style="48" bestFit="1" customWidth="1"/>
    <col min="5895" max="5895" width="9.85546875" style="48" bestFit="1" customWidth="1"/>
    <col min="5896" max="5898" width="7.85546875" style="48" customWidth="1"/>
    <col min="5899" max="6144" width="11.42578125" style="48"/>
    <col min="6145" max="6145" width="10.7109375" style="48" customWidth="1"/>
    <col min="6146" max="6146" width="9" style="48" bestFit="1" customWidth="1"/>
    <col min="6147" max="6147" width="8" style="48" customWidth="1"/>
    <col min="6148" max="6148" width="11" style="48" bestFit="1" customWidth="1"/>
    <col min="6149" max="6149" width="10.85546875" style="48" bestFit="1" customWidth="1"/>
    <col min="6150" max="6150" width="9.28515625" style="48" bestFit="1" customWidth="1"/>
    <col min="6151" max="6151" width="9.85546875" style="48" bestFit="1" customWidth="1"/>
    <col min="6152" max="6154" width="7.85546875" style="48" customWidth="1"/>
    <col min="6155" max="6400" width="11.42578125" style="48"/>
    <col min="6401" max="6401" width="10.7109375" style="48" customWidth="1"/>
    <col min="6402" max="6402" width="9" style="48" bestFit="1" customWidth="1"/>
    <col min="6403" max="6403" width="8" style="48" customWidth="1"/>
    <col min="6404" max="6404" width="11" style="48" bestFit="1" customWidth="1"/>
    <col min="6405" max="6405" width="10.85546875" style="48" bestFit="1" customWidth="1"/>
    <col min="6406" max="6406" width="9.28515625" style="48" bestFit="1" customWidth="1"/>
    <col min="6407" max="6407" width="9.85546875" style="48" bestFit="1" customWidth="1"/>
    <col min="6408" max="6410" width="7.85546875" style="48" customWidth="1"/>
    <col min="6411" max="6656" width="11.42578125" style="48"/>
    <col min="6657" max="6657" width="10.7109375" style="48" customWidth="1"/>
    <col min="6658" max="6658" width="9" style="48" bestFit="1" customWidth="1"/>
    <col min="6659" max="6659" width="8" style="48" customWidth="1"/>
    <col min="6660" max="6660" width="11" style="48" bestFit="1" customWidth="1"/>
    <col min="6661" max="6661" width="10.85546875" style="48" bestFit="1" customWidth="1"/>
    <col min="6662" max="6662" width="9.28515625" style="48" bestFit="1" customWidth="1"/>
    <col min="6663" max="6663" width="9.85546875" style="48" bestFit="1" customWidth="1"/>
    <col min="6664" max="6666" width="7.85546875" style="48" customWidth="1"/>
    <col min="6667" max="6912" width="11.42578125" style="48"/>
    <col min="6913" max="6913" width="10.7109375" style="48" customWidth="1"/>
    <col min="6914" max="6914" width="9" style="48" bestFit="1" customWidth="1"/>
    <col min="6915" max="6915" width="8" style="48" customWidth="1"/>
    <col min="6916" max="6916" width="11" style="48" bestFit="1" customWidth="1"/>
    <col min="6917" max="6917" width="10.85546875" style="48" bestFit="1" customWidth="1"/>
    <col min="6918" max="6918" width="9.28515625" style="48" bestFit="1" customWidth="1"/>
    <col min="6919" max="6919" width="9.85546875" style="48" bestFit="1" customWidth="1"/>
    <col min="6920" max="6922" width="7.85546875" style="48" customWidth="1"/>
    <col min="6923" max="7168" width="11.42578125" style="48"/>
    <col min="7169" max="7169" width="10.7109375" style="48" customWidth="1"/>
    <col min="7170" max="7170" width="9" style="48" bestFit="1" customWidth="1"/>
    <col min="7171" max="7171" width="8" style="48" customWidth="1"/>
    <col min="7172" max="7172" width="11" style="48" bestFit="1" customWidth="1"/>
    <col min="7173" max="7173" width="10.85546875" style="48" bestFit="1" customWidth="1"/>
    <col min="7174" max="7174" width="9.28515625" style="48" bestFit="1" customWidth="1"/>
    <col min="7175" max="7175" width="9.85546875" style="48" bestFit="1" customWidth="1"/>
    <col min="7176" max="7178" width="7.85546875" style="48" customWidth="1"/>
    <col min="7179" max="7424" width="11.42578125" style="48"/>
    <col min="7425" max="7425" width="10.7109375" style="48" customWidth="1"/>
    <col min="7426" max="7426" width="9" style="48" bestFit="1" customWidth="1"/>
    <col min="7427" max="7427" width="8" style="48" customWidth="1"/>
    <col min="7428" max="7428" width="11" style="48" bestFit="1" customWidth="1"/>
    <col min="7429" max="7429" width="10.85546875" style="48" bestFit="1" customWidth="1"/>
    <col min="7430" max="7430" width="9.28515625" style="48" bestFit="1" customWidth="1"/>
    <col min="7431" max="7431" width="9.85546875" style="48" bestFit="1" customWidth="1"/>
    <col min="7432" max="7434" width="7.85546875" style="48" customWidth="1"/>
    <col min="7435" max="7680" width="11.42578125" style="48"/>
    <col min="7681" max="7681" width="10.7109375" style="48" customWidth="1"/>
    <col min="7682" max="7682" width="9" style="48" bestFit="1" customWidth="1"/>
    <col min="7683" max="7683" width="8" style="48" customWidth="1"/>
    <col min="7684" max="7684" width="11" style="48" bestFit="1" customWidth="1"/>
    <col min="7685" max="7685" width="10.85546875" style="48" bestFit="1" customWidth="1"/>
    <col min="7686" max="7686" width="9.28515625" style="48" bestFit="1" customWidth="1"/>
    <col min="7687" max="7687" width="9.85546875" style="48" bestFit="1" customWidth="1"/>
    <col min="7688" max="7690" width="7.85546875" style="48" customWidth="1"/>
    <col min="7691" max="7936" width="11.42578125" style="48"/>
    <col min="7937" max="7937" width="10.7109375" style="48" customWidth="1"/>
    <col min="7938" max="7938" width="9" style="48" bestFit="1" customWidth="1"/>
    <col min="7939" max="7939" width="8" style="48" customWidth="1"/>
    <col min="7940" max="7940" width="11" style="48" bestFit="1" customWidth="1"/>
    <col min="7941" max="7941" width="10.85546875" style="48" bestFit="1" customWidth="1"/>
    <col min="7942" max="7942" width="9.28515625" style="48" bestFit="1" customWidth="1"/>
    <col min="7943" max="7943" width="9.85546875" style="48" bestFit="1" customWidth="1"/>
    <col min="7944" max="7946" width="7.85546875" style="48" customWidth="1"/>
    <col min="7947" max="8192" width="11.42578125" style="48"/>
    <col min="8193" max="8193" width="10.7109375" style="48" customWidth="1"/>
    <col min="8194" max="8194" width="9" style="48" bestFit="1" customWidth="1"/>
    <col min="8195" max="8195" width="8" style="48" customWidth="1"/>
    <col min="8196" max="8196" width="11" style="48" bestFit="1" customWidth="1"/>
    <col min="8197" max="8197" width="10.85546875" style="48" bestFit="1" customWidth="1"/>
    <col min="8198" max="8198" width="9.28515625" style="48" bestFit="1" customWidth="1"/>
    <col min="8199" max="8199" width="9.85546875" style="48" bestFit="1" customWidth="1"/>
    <col min="8200" max="8202" width="7.85546875" style="48" customWidth="1"/>
    <col min="8203" max="8448" width="11.42578125" style="48"/>
    <col min="8449" max="8449" width="10.7109375" style="48" customWidth="1"/>
    <col min="8450" max="8450" width="9" style="48" bestFit="1" customWidth="1"/>
    <col min="8451" max="8451" width="8" style="48" customWidth="1"/>
    <col min="8452" max="8452" width="11" style="48" bestFit="1" customWidth="1"/>
    <col min="8453" max="8453" width="10.85546875" style="48" bestFit="1" customWidth="1"/>
    <col min="8454" max="8454" width="9.28515625" style="48" bestFit="1" customWidth="1"/>
    <col min="8455" max="8455" width="9.85546875" style="48" bestFit="1" customWidth="1"/>
    <col min="8456" max="8458" width="7.85546875" style="48" customWidth="1"/>
    <col min="8459" max="8704" width="11.42578125" style="48"/>
    <col min="8705" max="8705" width="10.7109375" style="48" customWidth="1"/>
    <col min="8706" max="8706" width="9" style="48" bestFit="1" customWidth="1"/>
    <col min="8707" max="8707" width="8" style="48" customWidth="1"/>
    <col min="8708" max="8708" width="11" style="48" bestFit="1" customWidth="1"/>
    <col min="8709" max="8709" width="10.85546875" style="48" bestFit="1" customWidth="1"/>
    <col min="8710" max="8710" width="9.28515625" style="48" bestFit="1" customWidth="1"/>
    <col min="8711" max="8711" width="9.85546875" style="48" bestFit="1" customWidth="1"/>
    <col min="8712" max="8714" width="7.85546875" style="48" customWidth="1"/>
    <col min="8715" max="8960" width="11.42578125" style="48"/>
    <col min="8961" max="8961" width="10.7109375" style="48" customWidth="1"/>
    <col min="8962" max="8962" width="9" style="48" bestFit="1" customWidth="1"/>
    <col min="8963" max="8963" width="8" style="48" customWidth="1"/>
    <col min="8964" max="8964" width="11" style="48" bestFit="1" customWidth="1"/>
    <col min="8965" max="8965" width="10.85546875" style="48" bestFit="1" customWidth="1"/>
    <col min="8966" max="8966" width="9.28515625" style="48" bestFit="1" customWidth="1"/>
    <col min="8967" max="8967" width="9.85546875" style="48" bestFit="1" customWidth="1"/>
    <col min="8968" max="8970" width="7.85546875" style="48" customWidth="1"/>
    <col min="8971" max="9216" width="11.42578125" style="48"/>
    <col min="9217" max="9217" width="10.7109375" style="48" customWidth="1"/>
    <col min="9218" max="9218" width="9" style="48" bestFit="1" customWidth="1"/>
    <col min="9219" max="9219" width="8" style="48" customWidth="1"/>
    <col min="9220" max="9220" width="11" style="48" bestFit="1" customWidth="1"/>
    <col min="9221" max="9221" width="10.85546875" style="48" bestFit="1" customWidth="1"/>
    <col min="9222" max="9222" width="9.28515625" style="48" bestFit="1" customWidth="1"/>
    <col min="9223" max="9223" width="9.85546875" style="48" bestFit="1" customWidth="1"/>
    <col min="9224" max="9226" width="7.85546875" style="48" customWidth="1"/>
    <col min="9227" max="9472" width="11.42578125" style="48"/>
    <col min="9473" max="9473" width="10.7109375" style="48" customWidth="1"/>
    <col min="9474" max="9474" width="9" style="48" bestFit="1" customWidth="1"/>
    <col min="9475" max="9475" width="8" style="48" customWidth="1"/>
    <col min="9476" max="9476" width="11" style="48" bestFit="1" customWidth="1"/>
    <col min="9477" max="9477" width="10.85546875" style="48" bestFit="1" customWidth="1"/>
    <col min="9478" max="9478" width="9.28515625" style="48" bestFit="1" customWidth="1"/>
    <col min="9479" max="9479" width="9.85546875" style="48" bestFit="1" customWidth="1"/>
    <col min="9480" max="9482" width="7.85546875" style="48" customWidth="1"/>
    <col min="9483" max="9728" width="11.42578125" style="48"/>
    <col min="9729" max="9729" width="10.7109375" style="48" customWidth="1"/>
    <col min="9730" max="9730" width="9" style="48" bestFit="1" customWidth="1"/>
    <col min="9731" max="9731" width="8" style="48" customWidth="1"/>
    <col min="9732" max="9732" width="11" style="48" bestFit="1" customWidth="1"/>
    <col min="9733" max="9733" width="10.85546875" style="48" bestFit="1" customWidth="1"/>
    <col min="9734" max="9734" width="9.28515625" style="48" bestFit="1" customWidth="1"/>
    <col min="9735" max="9735" width="9.85546875" style="48" bestFit="1" customWidth="1"/>
    <col min="9736" max="9738" width="7.85546875" style="48" customWidth="1"/>
    <col min="9739" max="9984" width="11.42578125" style="48"/>
    <col min="9985" max="9985" width="10.7109375" style="48" customWidth="1"/>
    <col min="9986" max="9986" width="9" style="48" bestFit="1" customWidth="1"/>
    <col min="9987" max="9987" width="8" style="48" customWidth="1"/>
    <col min="9988" max="9988" width="11" style="48" bestFit="1" customWidth="1"/>
    <col min="9989" max="9989" width="10.85546875" style="48" bestFit="1" customWidth="1"/>
    <col min="9990" max="9990" width="9.28515625" style="48" bestFit="1" customWidth="1"/>
    <col min="9991" max="9991" width="9.85546875" style="48" bestFit="1" customWidth="1"/>
    <col min="9992" max="9994" width="7.85546875" style="48" customWidth="1"/>
    <col min="9995" max="10240" width="11.42578125" style="48"/>
    <col min="10241" max="10241" width="10.7109375" style="48" customWidth="1"/>
    <col min="10242" max="10242" width="9" style="48" bestFit="1" customWidth="1"/>
    <col min="10243" max="10243" width="8" style="48" customWidth="1"/>
    <col min="10244" max="10244" width="11" style="48" bestFit="1" customWidth="1"/>
    <col min="10245" max="10245" width="10.85546875" style="48" bestFit="1" customWidth="1"/>
    <col min="10246" max="10246" width="9.28515625" style="48" bestFit="1" customWidth="1"/>
    <col min="10247" max="10247" width="9.85546875" style="48" bestFit="1" customWidth="1"/>
    <col min="10248" max="10250" width="7.85546875" style="48" customWidth="1"/>
    <col min="10251" max="10496" width="11.42578125" style="48"/>
    <col min="10497" max="10497" width="10.7109375" style="48" customWidth="1"/>
    <col min="10498" max="10498" width="9" style="48" bestFit="1" customWidth="1"/>
    <col min="10499" max="10499" width="8" style="48" customWidth="1"/>
    <col min="10500" max="10500" width="11" style="48" bestFit="1" customWidth="1"/>
    <col min="10501" max="10501" width="10.85546875" style="48" bestFit="1" customWidth="1"/>
    <col min="10502" max="10502" width="9.28515625" style="48" bestFit="1" customWidth="1"/>
    <col min="10503" max="10503" width="9.85546875" style="48" bestFit="1" customWidth="1"/>
    <col min="10504" max="10506" width="7.85546875" style="48" customWidth="1"/>
    <col min="10507" max="10752" width="11.42578125" style="48"/>
    <col min="10753" max="10753" width="10.7109375" style="48" customWidth="1"/>
    <col min="10754" max="10754" width="9" style="48" bestFit="1" customWidth="1"/>
    <col min="10755" max="10755" width="8" style="48" customWidth="1"/>
    <col min="10756" max="10756" width="11" style="48" bestFit="1" customWidth="1"/>
    <col min="10757" max="10757" width="10.85546875" style="48" bestFit="1" customWidth="1"/>
    <col min="10758" max="10758" width="9.28515625" style="48" bestFit="1" customWidth="1"/>
    <col min="10759" max="10759" width="9.85546875" style="48" bestFit="1" customWidth="1"/>
    <col min="10760" max="10762" width="7.85546875" style="48" customWidth="1"/>
    <col min="10763" max="11008" width="11.42578125" style="48"/>
    <col min="11009" max="11009" width="10.7109375" style="48" customWidth="1"/>
    <col min="11010" max="11010" width="9" style="48" bestFit="1" customWidth="1"/>
    <col min="11011" max="11011" width="8" style="48" customWidth="1"/>
    <col min="11012" max="11012" width="11" style="48" bestFit="1" customWidth="1"/>
    <col min="11013" max="11013" width="10.85546875" style="48" bestFit="1" customWidth="1"/>
    <col min="11014" max="11014" width="9.28515625" style="48" bestFit="1" customWidth="1"/>
    <col min="11015" max="11015" width="9.85546875" style="48" bestFit="1" customWidth="1"/>
    <col min="11016" max="11018" width="7.85546875" style="48" customWidth="1"/>
    <col min="11019" max="11264" width="11.42578125" style="48"/>
    <col min="11265" max="11265" width="10.7109375" style="48" customWidth="1"/>
    <col min="11266" max="11266" width="9" style="48" bestFit="1" customWidth="1"/>
    <col min="11267" max="11267" width="8" style="48" customWidth="1"/>
    <col min="11268" max="11268" width="11" style="48" bestFit="1" customWidth="1"/>
    <col min="11269" max="11269" width="10.85546875" style="48" bestFit="1" customWidth="1"/>
    <col min="11270" max="11270" width="9.28515625" style="48" bestFit="1" customWidth="1"/>
    <col min="11271" max="11271" width="9.85546875" style="48" bestFit="1" customWidth="1"/>
    <col min="11272" max="11274" width="7.85546875" style="48" customWidth="1"/>
    <col min="11275" max="11520" width="11.42578125" style="48"/>
    <col min="11521" max="11521" width="10.7109375" style="48" customWidth="1"/>
    <col min="11522" max="11522" width="9" style="48" bestFit="1" customWidth="1"/>
    <col min="11523" max="11523" width="8" style="48" customWidth="1"/>
    <col min="11524" max="11524" width="11" style="48" bestFit="1" customWidth="1"/>
    <col min="11525" max="11525" width="10.85546875" style="48" bestFit="1" customWidth="1"/>
    <col min="11526" max="11526" width="9.28515625" style="48" bestFit="1" customWidth="1"/>
    <col min="11527" max="11527" width="9.85546875" style="48" bestFit="1" customWidth="1"/>
    <col min="11528" max="11530" width="7.85546875" style="48" customWidth="1"/>
    <col min="11531" max="11776" width="11.42578125" style="48"/>
    <col min="11777" max="11777" width="10.7109375" style="48" customWidth="1"/>
    <col min="11778" max="11778" width="9" style="48" bestFit="1" customWidth="1"/>
    <col min="11779" max="11779" width="8" style="48" customWidth="1"/>
    <col min="11780" max="11780" width="11" style="48" bestFit="1" customWidth="1"/>
    <col min="11781" max="11781" width="10.85546875" style="48" bestFit="1" customWidth="1"/>
    <col min="11782" max="11782" width="9.28515625" style="48" bestFit="1" customWidth="1"/>
    <col min="11783" max="11783" width="9.85546875" style="48" bestFit="1" customWidth="1"/>
    <col min="11784" max="11786" width="7.85546875" style="48" customWidth="1"/>
    <col min="11787" max="12032" width="11.42578125" style="48"/>
    <col min="12033" max="12033" width="10.7109375" style="48" customWidth="1"/>
    <col min="12034" max="12034" width="9" style="48" bestFit="1" customWidth="1"/>
    <col min="12035" max="12035" width="8" style="48" customWidth="1"/>
    <col min="12036" max="12036" width="11" style="48" bestFit="1" customWidth="1"/>
    <col min="12037" max="12037" width="10.85546875" style="48" bestFit="1" customWidth="1"/>
    <col min="12038" max="12038" width="9.28515625" style="48" bestFit="1" customWidth="1"/>
    <col min="12039" max="12039" width="9.85546875" style="48" bestFit="1" customWidth="1"/>
    <col min="12040" max="12042" width="7.85546875" style="48" customWidth="1"/>
    <col min="12043" max="12288" width="11.42578125" style="48"/>
    <col min="12289" max="12289" width="10.7109375" style="48" customWidth="1"/>
    <col min="12290" max="12290" width="9" style="48" bestFit="1" customWidth="1"/>
    <col min="12291" max="12291" width="8" style="48" customWidth="1"/>
    <col min="12292" max="12292" width="11" style="48" bestFit="1" customWidth="1"/>
    <col min="12293" max="12293" width="10.85546875" style="48" bestFit="1" customWidth="1"/>
    <col min="12294" max="12294" width="9.28515625" style="48" bestFit="1" customWidth="1"/>
    <col min="12295" max="12295" width="9.85546875" style="48" bestFit="1" customWidth="1"/>
    <col min="12296" max="12298" width="7.85546875" style="48" customWidth="1"/>
    <col min="12299" max="12544" width="11.42578125" style="48"/>
    <col min="12545" max="12545" width="10.7109375" style="48" customWidth="1"/>
    <col min="12546" max="12546" width="9" style="48" bestFit="1" customWidth="1"/>
    <col min="12547" max="12547" width="8" style="48" customWidth="1"/>
    <col min="12548" max="12548" width="11" style="48" bestFit="1" customWidth="1"/>
    <col min="12549" max="12549" width="10.85546875" style="48" bestFit="1" customWidth="1"/>
    <col min="12550" max="12550" width="9.28515625" style="48" bestFit="1" customWidth="1"/>
    <col min="12551" max="12551" width="9.85546875" style="48" bestFit="1" customWidth="1"/>
    <col min="12552" max="12554" width="7.85546875" style="48" customWidth="1"/>
    <col min="12555" max="12800" width="11.42578125" style="48"/>
    <col min="12801" max="12801" width="10.7109375" style="48" customWidth="1"/>
    <col min="12802" max="12802" width="9" style="48" bestFit="1" customWidth="1"/>
    <col min="12803" max="12803" width="8" style="48" customWidth="1"/>
    <col min="12804" max="12804" width="11" style="48" bestFit="1" customWidth="1"/>
    <col min="12805" max="12805" width="10.85546875" style="48" bestFit="1" customWidth="1"/>
    <col min="12806" max="12806" width="9.28515625" style="48" bestFit="1" customWidth="1"/>
    <col min="12807" max="12807" width="9.85546875" style="48" bestFit="1" customWidth="1"/>
    <col min="12808" max="12810" width="7.85546875" style="48" customWidth="1"/>
    <col min="12811" max="13056" width="11.42578125" style="48"/>
    <col min="13057" max="13057" width="10.7109375" style="48" customWidth="1"/>
    <col min="13058" max="13058" width="9" style="48" bestFit="1" customWidth="1"/>
    <col min="13059" max="13059" width="8" style="48" customWidth="1"/>
    <col min="13060" max="13060" width="11" style="48" bestFit="1" customWidth="1"/>
    <col min="13061" max="13061" width="10.85546875" style="48" bestFit="1" customWidth="1"/>
    <col min="13062" max="13062" width="9.28515625" style="48" bestFit="1" customWidth="1"/>
    <col min="13063" max="13063" width="9.85546875" style="48" bestFit="1" customWidth="1"/>
    <col min="13064" max="13066" width="7.85546875" style="48" customWidth="1"/>
    <col min="13067" max="13312" width="11.42578125" style="48"/>
    <col min="13313" max="13313" width="10.7109375" style="48" customWidth="1"/>
    <col min="13314" max="13314" width="9" style="48" bestFit="1" customWidth="1"/>
    <col min="13315" max="13315" width="8" style="48" customWidth="1"/>
    <col min="13316" max="13316" width="11" style="48" bestFit="1" customWidth="1"/>
    <col min="13317" max="13317" width="10.85546875" style="48" bestFit="1" customWidth="1"/>
    <col min="13318" max="13318" width="9.28515625" style="48" bestFit="1" customWidth="1"/>
    <col min="13319" max="13319" width="9.85546875" style="48" bestFit="1" customWidth="1"/>
    <col min="13320" max="13322" width="7.85546875" style="48" customWidth="1"/>
    <col min="13323" max="13568" width="11.42578125" style="48"/>
    <col min="13569" max="13569" width="10.7109375" style="48" customWidth="1"/>
    <col min="13570" max="13570" width="9" style="48" bestFit="1" customWidth="1"/>
    <col min="13571" max="13571" width="8" style="48" customWidth="1"/>
    <col min="13572" max="13572" width="11" style="48" bestFit="1" customWidth="1"/>
    <col min="13573" max="13573" width="10.85546875" style="48" bestFit="1" customWidth="1"/>
    <col min="13574" max="13574" width="9.28515625" style="48" bestFit="1" customWidth="1"/>
    <col min="13575" max="13575" width="9.85546875" style="48" bestFit="1" customWidth="1"/>
    <col min="13576" max="13578" width="7.85546875" style="48" customWidth="1"/>
    <col min="13579" max="13824" width="11.42578125" style="48"/>
    <col min="13825" max="13825" width="10.7109375" style="48" customWidth="1"/>
    <col min="13826" max="13826" width="9" style="48" bestFit="1" customWidth="1"/>
    <col min="13827" max="13827" width="8" style="48" customWidth="1"/>
    <col min="13828" max="13828" width="11" style="48" bestFit="1" customWidth="1"/>
    <col min="13829" max="13829" width="10.85546875" style="48" bestFit="1" customWidth="1"/>
    <col min="13830" max="13830" width="9.28515625" style="48" bestFit="1" customWidth="1"/>
    <col min="13831" max="13831" width="9.85546875" style="48" bestFit="1" customWidth="1"/>
    <col min="13832" max="13834" width="7.85546875" style="48" customWidth="1"/>
    <col min="13835" max="14080" width="11.42578125" style="48"/>
    <col min="14081" max="14081" width="10.7109375" style="48" customWidth="1"/>
    <col min="14082" max="14082" width="9" style="48" bestFit="1" customWidth="1"/>
    <col min="14083" max="14083" width="8" style="48" customWidth="1"/>
    <col min="14084" max="14084" width="11" style="48" bestFit="1" customWidth="1"/>
    <col min="14085" max="14085" width="10.85546875" style="48" bestFit="1" customWidth="1"/>
    <col min="14086" max="14086" width="9.28515625" style="48" bestFit="1" customWidth="1"/>
    <col min="14087" max="14087" width="9.85546875" style="48" bestFit="1" customWidth="1"/>
    <col min="14088" max="14090" width="7.85546875" style="48" customWidth="1"/>
    <col min="14091" max="14336" width="11.42578125" style="48"/>
    <col min="14337" max="14337" width="10.7109375" style="48" customWidth="1"/>
    <col min="14338" max="14338" width="9" style="48" bestFit="1" customWidth="1"/>
    <col min="14339" max="14339" width="8" style="48" customWidth="1"/>
    <col min="14340" max="14340" width="11" style="48" bestFit="1" customWidth="1"/>
    <col min="14341" max="14341" width="10.85546875" style="48" bestFit="1" customWidth="1"/>
    <col min="14342" max="14342" width="9.28515625" style="48" bestFit="1" customWidth="1"/>
    <col min="14343" max="14343" width="9.85546875" style="48" bestFit="1" customWidth="1"/>
    <col min="14344" max="14346" width="7.85546875" style="48" customWidth="1"/>
    <col min="14347" max="14592" width="11.42578125" style="48"/>
    <col min="14593" max="14593" width="10.7109375" style="48" customWidth="1"/>
    <col min="14594" max="14594" width="9" style="48" bestFit="1" customWidth="1"/>
    <col min="14595" max="14595" width="8" style="48" customWidth="1"/>
    <col min="14596" max="14596" width="11" style="48" bestFit="1" customWidth="1"/>
    <col min="14597" max="14597" width="10.85546875" style="48" bestFit="1" customWidth="1"/>
    <col min="14598" max="14598" width="9.28515625" style="48" bestFit="1" customWidth="1"/>
    <col min="14599" max="14599" width="9.85546875" style="48" bestFit="1" customWidth="1"/>
    <col min="14600" max="14602" width="7.85546875" style="48" customWidth="1"/>
    <col min="14603" max="14848" width="11.42578125" style="48"/>
    <col min="14849" max="14849" width="10.7109375" style="48" customWidth="1"/>
    <col min="14850" max="14850" width="9" style="48" bestFit="1" customWidth="1"/>
    <col min="14851" max="14851" width="8" style="48" customWidth="1"/>
    <col min="14852" max="14852" width="11" style="48" bestFit="1" customWidth="1"/>
    <col min="14853" max="14853" width="10.85546875" style="48" bestFit="1" customWidth="1"/>
    <col min="14854" max="14854" width="9.28515625" style="48" bestFit="1" customWidth="1"/>
    <col min="14855" max="14855" width="9.85546875" style="48" bestFit="1" customWidth="1"/>
    <col min="14856" max="14858" width="7.85546875" style="48" customWidth="1"/>
    <col min="14859" max="15104" width="11.42578125" style="48"/>
    <col min="15105" max="15105" width="10.7109375" style="48" customWidth="1"/>
    <col min="15106" max="15106" width="9" style="48" bestFit="1" customWidth="1"/>
    <col min="15107" max="15107" width="8" style="48" customWidth="1"/>
    <col min="15108" max="15108" width="11" style="48" bestFit="1" customWidth="1"/>
    <col min="15109" max="15109" width="10.85546875" style="48" bestFit="1" customWidth="1"/>
    <col min="15110" max="15110" width="9.28515625" style="48" bestFit="1" customWidth="1"/>
    <col min="15111" max="15111" width="9.85546875" style="48" bestFit="1" customWidth="1"/>
    <col min="15112" max="15114" width="7.85546875" style="48" customWidth="1"/>
    <col min="15115" max="15360" width="11.42578125" style="48"/>
    <col min="15361" max="15361" width="10.7109375" style="48" customWidth="1"/>
    <col min="15362" max="15362" width="9" style="48" bestFit="1" customWidth="1"/>
    <col min="15363" max="15363" width="8" style="48" customWidth="1"/>
    <col min="15364" max="15364" width="11" style="48" bestFit="1" customWidth="1"/>
    <col min="15365" max="15365" width="10.85546875" style="48" bestFit="1" customWidth="1"/>
    <col min="15366" max="15366" width="9.28515625" style="48" bestFit="1" customWidth="1"/>
    <col min="15367" max="15367" width="9.85546875" style="48" bestFit="1" customWidth="1"/>
    <col min="15368" max="15370" width="7.85546875" style="48" customWidth="1"/>
    <col min="15371" max="15616" width="11.42578125" style="48"/>
    <col min="15617" max="15617" width="10.7109375" style="48" customWidth="1"/>
    <col min="15618" max="15618" width="9" style="48" bestFit="1" customWidth="1"/>
    <col min="15619" max="15619" width="8" style="48" customWidth="1"/>
    <col min="15620" max="15620" width="11" style="48" bestFit="1" customWidth="1"/>
    <col min="15621" max="15621" width="10.85546875" style="48" bestFit="1" customWidth="1"/>
    <col min="15622" max="15622" width="9.28515625" style="48" bestFit="1" customWidth="1"/>
    <col min="15623" max="15623" width="9.85546875" style="48" bestFit="1" customWidth="1"/>
    <col min="15624" max="15626" width="7.85546875" style="48" customWidth="1"/>
    <col min="15627" max="15872" width="11.42578125" style="48"/>
    <col min="15873" max="15873" width="10.7109375" style="48" customWidth="1"/>
    <col min="15874" max="15874" width="9" style="48" bestFit="1" customWidth="1"/>
    <col min="15875" max="15875" width="8" style="48" customWidth="1"/>
    <col min="15876" max="15876" width="11" style="48" bestFit="1" customWidth="1"/>
    <col min="15877" max="15877" width="10.85546875" style="48" bestFit="1" customWidth="1"/>
    <col min="15878" max="15878" width="9.28515625" style="48" bestFit="1" customWidth="1"/>
    <col min="15879" max="15879" width="9.85546875" style="48" bestFit="1" customWidth="1"/>
    <col min="15880" max="15882" width="7.85546875" style="48" customWidth="1"/>
    <col min="15883" max="16128" width="11.42578125" style="48"/>
    <col min="16129" max="16129" width="10.7109375" style="48" customWidth="1"/>
    <col min="16130" max="16130" width="9" style="48" bestFit="1" customWidth="1"/>
    <col min="16131" max="16131" width="8" style="48" customWidth="1"/>
    <col min="16132" max="16132" width="11" style="48" bestFit="1" customWidth="1"/>
    <col min="16133" max="16133" width="10.85546875" style="48" bestFit="1" customWidth="1"/>
    <col min="16134" max="16134" width="9.28515625" style="48" bestFit="1" customWidth="1"/>
    <col min="16135" max="16135" width="9.85546875" style="48" bestFit="1" customWidth="1"/>
    <col min="16136" max="16138" width="7.85546875" style="48" customWidth="1"/>
    <col min="16139" max="16384" width="11.42578125" style="48"/>
  </cols>
  <sheetData>
    <row r="1" spans="1:14" ht="15" x14ac:dyDescent="0.25">
      <c r="A1" s="54"/>
      <c r="B1" s="132">
        <v>2015</v>
      </c>
      <c r="C1" s="132"/>
      <c r="D1" s="132"/>
      <c r="E1" s="132">
        <v>2016</v>
      </c>
      <c r="F1" s="132"/>
      <c r="G1" s="132"/>
      <c r="H1" s="132" t="s">
        <v>0</v>
      </c>
      <c r="I1" s="132"/>
      <c r="J1" s="132"/>
    </row>
    <row r="2" spans="1:14" ht="15" x14ac:dyDescent="0.25">
      <c r="A2" s="54"/>
      <c r="B2" s="66" t="s">
        <v>1</v>
      </c>
      <c r="C2" s="66" t="s">
        <v>2</v>
      </c>
      <c r="D2" s="66" t="s">
        <v>3</v>
      </c>
      <c r="E2" s="66" t="s">
        <v>1</v>
      </c>
      <c r="F2" s="66" t="s">
        <v>2</v>
      </c>
      <c r="G2" s="66" t="s">
        <v>3</v>
      </c>
      <c r="H2" s="66" t="s">
        <v>1</v>
      </c>
      <c r="I2" s="66" t="s">
        <v>2</v>
      </c>
      <c r="J2" s="66" t="s">
        <v>3</v>
      </c>
    </row>
    <row r="3" spans="1:14" ht="15" x14ac:dyDescent="0.25">
      <c r="A3" s="63" t="s">
        <v>6</v>
      </c>
      <c r="B3" s="61">
        <v>26038</v>
      </c>
      <c r="C3" s="61">
        <v>9184</v>
      </c>
      <c r="D3" s="61">
        <v>35222</v>
      </c>
      <c r="E3" s="61">
        <v>26250</v>
      </c>
      <c r="F3" s="61">
        <v>10035</v>
      </c>
      <c r="G3" s="61">
        <v>36285</v>
      </c>
      <c r="H3" s="65">
        <v>0.81419463860512575</v>
      </c>
      <c r="I3" s="65">
        <v>9.2661149825783884</v>
      </c>
      <c r="J3" s="65">
        <v>3.0180001135653889</v>
      </c>
    </row>
    <row r="4" spans="1:14" ht="15" x14ac:dyDescent="0.25">
      <c r="A4" s="63" t="s">
        <v>7</v>
      </c>
      <c r="B4" s="61">
        <v>23438</v>
      </c>
      <c r="C4" s="61">
        <v>7952</v>
      </c>
      <c r="D4" s="61">
        <v>31390</v>
      </c>
      <c r="E4" s="61">
        <v>24888</v>
      </c>
      <c r="F4" s="61">
        <v>9101</v>
      </c>
      <c r="G4" s="61">
        <v>33989</v>
      </c>
      <c r="H4" s="65">
        <v>6.1865346872600036</v>
      </c>
      <c r="I4" s="65">
        <v>14.449195171026163</v>
      </c>
      <c r="J4" s="65">
        <v>8.2797069130296173</v>
      </c>
    </row>
    <row r="5" spans="1:14" ht="15" x14ac:dyDescent="0.25">
      <c r="A5" s="63" t="s">
        <v>8</v>
      </c>
      <c r="B5" s="62">
        <v>26704</v>
      </c>
      <c r="C5" s="62">
        <v>9170</v>
      </c>
      <c r="D5" s="61">
        <v>35874</v>
      </c>
      <c r="E5" s="61">
        <v>26619</v>
      </c>
      <c r="F5" s="61">
        <v>10118</v>
      </c>
      <c r="G5" s="61">
        <v>36737</v>
      </c>
      <c r="H5" s="65">
        <v>-0.31830437387657673</v>
      </c>
      <c r="I5" s="65">
        <v>10.338058887677203</v>
      </c>
      <c r="J5" s="65">
        <v>2.4056419691141251</v>
      </c>
      <c r="L5" s="50"/>
    </row>
    <row r="6" spans="1:14" ht="15" x14ac:dyDescent="0.25">
      <c r="A6" s="63" t="s">
        <v>9</v>
      </c>
      <c r="B6" s="62">
        <v>26019</v>
      </c>
      <c r="C6" s="62">
        <v>9047</v>
      </c>
      <c r="D6" s="61">
        <v>35066</v>
      </c>
      <c r="E6" s="61">
        <v>26848</v>
      </c>
      <c r="F6" s="61">
        <v>9681</v>
      </c>
      <c r="G6" s="61">
        <v>36529</v>
      </c>
      <c r="H6" s="65">
        <v>3.1861332103462869</v>
      </c>
      <c r="I6" s="65">
        <v>7.0078479053830023</v>
      </c>
      <c r="J6" s="65">
        <v>4.1721325500484907</v>
      </c>
    </row>
    <row r="7" spans="1:14" ht="15" x14ac:dyDescent="0.25">
      <c r="A7" s="63" t="s">
        <v>10</v>
      </c>
      <c r="B7" s="62">
        <v>26515</v>
      </c>
      <c r="C7" s="62">
        <v>9432</v>
      </c>
      <c r="D7" s="61">
        <v>35947</v>
      </c>
      <c r="E7" s="61">
        <v>28081</v>
      </c>
      <c r="F7" s="61">
        <v>9948</v>
      </c>
      <c r="G7" s="61">
        <v>38029</v>
      </c>
      <c r="H7" s="65">
        <v>5.9060908919479571</v>
      </c>
      <c r="I7" s="65">
        <v>5.4707379134860012</v>
      </c>
      <c r="J7" s="65">
        <v>5.7918602386847207</v>
      </c>
      <c r="L7" s="50"/>
      <c r="M7" s="50"/>
      <c r="N7" s="53"/>
    </row>
    <row r="8" spans="1:14" ht="15" x14ac:dyDescent="0.25">
      <c r="A8" s="63" t="s">
        <v>11</v>
      </c>
      <c r="B8" s="64">
        <v>25030</v>
      </c>
      <c r="C8" s="64">
        <v>9388</v>
      </c>
      <c r="D8" s="61">
        <v>34418</v>
      </c>
      <c r="E8" s="61">
        <v>26838</v>
      </c>
      <c r="F8" s="61">
        <v>9949</v>
      </c>
      <c r="G8" s="61">
        <v>36787</v>
      </c>
      <c r="H8" s="65">
        <v>7.2233320015980818</v>
      </c>
      <c r="I8" s="65">
        <v>5.975713677034511</v>
      </c>
      <c r="J8" s="65">
        <v>6.8830263234354039</v>
      </c>
      <c r="L8" s="50"/>
      <c r="M8" s="51"/>
      <c r="N8" s="53"/>
    </row>
    <row r="9" spans="1:14" ht="15" x14ac:dyDescent="0.25">
      <c r="A9" s="63" t="s">
        <v>12</v>
      </c>
      <c r="B9" s="62">
        <v>27207</v>
      </c>
      <c r="C9" s="62">
        <v>10160</v>
      </c>
      <c r="D9" s="61">
        <v>37367</v>
      </c>
      <c r="E9" s="62">
        <v>28596</v>
      </c>
      <c r="F9" s="62">
        <v>10692</v>
      </c>
      <c r="G9" s="61">
        <v>39288</v>
      </c>
      <c r="H9" s="65">
        <v>5.1053037821148894</v>
      </c>
      <c r="I9" s="65">
        <v>5.2362204724409445</v>
      </c>
      <c r="J9" s="65">
        <v>5.1408997243557186</v>
      </c>
      <c r="L9" s="50"/>
      <c r="M9" s="50"/>
      <c r="N9" s="53"/>
    </row>
    <row r="10" spans="1:14" ht="15" x14ac:dyDescent="0.25">
      <c r="A10" s="63" t="s">
        <v>13</v>
      </c>
      <c r="B10" s="62">
        <v>27083</v>
      </c>
      <c r="C10" s="62">
        <v>9995</v>
      </c>
      <c r="D10" s="61">
        <v>37078</v>
      </c>
      <c r="E10" s="62">
        <v>28186</v>
      </c>
      <c r="F10" s="62">
        <v>10438</v>
      </c>
      <c r="G10" s="61">
        <v>38624</v>
      </c>
      <c r="H10" s="65">
        <v>4.0726655097293563</v>
      </c>
      <c r="I10" s="65">
        <v>4.4322161080540212</v>
      </c>
      <c r="J10" s="65">
        <v>4.1695884351906853</v>
      </c>
      <c r="N10" s="53"/>
    </row>
    <row r="11" spans="1:14" ht="15" x14ac:dyDescent="0.25">
      <c r="A11" s="63" t="s">
        <v>14</v>
      </c>
      <c r="B11" s="62">
        <v>25224</v>
      </c>
      <c r="C11" s="62">
        <v>9036</v>
      </c>
      <c r="D11" s="61">
        <v>34260</v>
      </c>
      <c r="E11" s="62">
        <v>26489</v>
      </c>
      <c r="F11" s="62">
        <v>9663</v>
      </c>
      <c r="G11" s="61">
        <v>36152</v>
      </c>
      <c r="H11" s="60">
        <v>5.0150650174437095</v>
      </c>
      <c r="I11" s="60">
        <v>6.9389110225763551</v>
      </c>
      <c r="J11" s="60">
        <v>5.5224751897256175</v>
      </c>
      <c r="L11" s="50"/>
      <c r="M11" s="50"/>
      <c r="N11" s="53"/>
    </row>
    <row r="12" spans="1:14" ht="15" x14ac:dyDescent="0.25">
      <c r="A12" s="63" t="s">
        <v>15</v>
      </c>
      <c r="B12" s="62">
        <v>27026</v>
      </c>
      <c r="C12" s="62">
        <v>9553</v>
      </c>
      <c r="D12" s="61">
        <v>36579</v>
      </c>
      <c r="E12" s="62">
        <v>28747</v>
      </c>
      <c r="F12" s="62">
        <v>10103</v>
      </c>
      <c r="G12" s="61">
        <v>38850</v>
      </c>
      <c r="H12" s="60">
        <v>6.3679419817953109</v>
      </c>
      <c r="I12" s="60">
        <v>5.7573537108761563</v>
      </c>
      <c r="J12" s="60">
        <v>6.2084802755679513</v>
      </c>
      <c r="L12" s="50"/>
      <c r="M12" s="50"/>
      <c r="N12" s="53"/>
    </row>
    <row r="13" spans="1:14" ht="15" x14ac:dyDescent="0.25">
      <c r="A13" s="63" t="s">
        <v>16</v>
      </c>
      <c r="B13" s="62">
        <v>26612</v>
      </c>
      <c r="C13" s="62">
        <v>9457</v>
      </c>
      <c r="D13" s="61">
        <v>36069</v>
      </c>
      <c r="E13" s="62">
        <v>27683</v>
      </c>
      <c r="F13" s="62">
        <v>10019</v>
      </c>
      <c r="G13" s="61">
        <v>37702</v>
      </c>
      <c r="H13" s="60">
        <v>4.0245002254621909</v>
      </c>
      <c r="I13" s="60">
        <v>5.9426879560114276</v>
      </c>
      <c r="J13" s="60">
        <v>4.5274335301782598</v>
      </c>
      <c r="L13" s="50"/>
      <c r="M13" s="50"/>
      <c r="N13" s="53"/>
    </row>
    <row r="14" spans="1:14" ht="15" x14ac:dyDescent="0.25">
      <c r="A14" s="63" t="s">
        <v>17</v>
      </c>
      <c r="B14" s="62">
        <v>27202</v>
      </c>
      <c r="C14" s="62">
        <v>10289</v>
      </c>
      <c r="D14" s="61">
        <v>37491</v>
      </c>
      <c r="E14" s="62">
        <v>28051</v>
      </c>
      <c r="F14" s="62">
        <v>11127</v>
      </c>
      <c r="G14" s="61">
        <v>39178</v>
      </c>
      <c r="H14" s="60">
        <v>3.1210940372031537</v>
      </c>
      <c r="I14" s="60">
        <v>8.144620468461472</v>
      </c>
      <c r="J14" s="60">
        <v>4.4997466058520619</v>
      </c>
      <c r="N14" s="53"/>
    </row>
    <row r="15" spans="1:14" ht="15" x14ac:dyDescent="0.25">
      <c r="A15" s="54" t="s">
        <v>3</v>
      </c>
      <c r="B15" s="58">
        <v>314098</v>
      </c>
      <c r="C15" s="58">
        <v>112663</v>
      </c>
      <c r="D15" s="58">
        <v>426761</v>
      </c>
      <c r="E15" s="58">
        <v>327276</v>
      </c>
      <c r="F15" s="58">
        <v>120874</v>
      </c>
      <c r="G15" s="58">
        <v>448150</v>
      </c>
      <c r="H15" s="59">
        <v>4.1955058612280327</v>
      </c>
      <c r="I15" s="59">
        <v>7.2881070093997247</v>
      </c>
      <c r="J15" s="59">
        <v>5.0119387666633042</v>
      </c>
      <c r="N15" s="53"/>
    </row>
  </sheetData>
  <mergeCells count="3">
    <mergeCell ref="B1:D1"/>
    <mergeCell ref="E1:G1"/>
    <mergeCell ref="H1:J1"/>
  </mergeCells>
  <pageMargins left="0.75" right="0.75" top="1" bottom="1" header="0" footer="0"/>
  <pageSetup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S132"/>
  <sheetViews>
    <sheetView zoomScaleNormal="100" workbookViewId="0">
      <selection activeCell="M32" sqref="M32"/>
    </sheetView>
  </sheetViews>
  <sheetFormatPr baseColWidth="10" defaultRowHeight="12.75" x14ac:dyDescent="0.2"/>
  <cols>
    <col min="1" max="1" width="8.42578125" style="48" bestFit="1" customWidth="1"/>
    <col min="2" max="2" width="8.140625" style="48" bestFit="1" customWidth="1"/>
    <col min="3" max="3" width="8.28515625" style="48" bestFit="1" customWidth="1"/>
    <col min="4" max="4" width="8.5703125" style="48" bestFit="1" customWidth="1"/>
    <col min="5" max="5" width="7.28515625" style="48" bestFit="1" customWidth="1"/>
    <col min="6" max="6" width="8.140625" style="48" bestFit="1" customWidth="1"/>
    <col min="7" max="7" width="9.140625" style="48" customWidth="1"/>
    <col min="8" max="8" width="8.28515625" style="48" customWidth="1"/>
    <col min="9" max="9" width="8.140625" style="48" bestFit="1" customWidth="1"/>
    <col min="10" max="10" width="7.42578125" style="48" customWidth="1"/>
    <col min="11" max="11" width="8.7109375" style="48" customWidth="1"/>
    <col min="12" max="12" width="9.42578125" style="48" bestFit="1" customWidth="1"/>
    <col min="13" max="13" width="6.5703125" style="48" bestFit="1" customWidth="1"/>
    <col min="14" max="14" width="8.140625" style="48" bestFit="1" customWidth="1"/>
    <col min="15" max="15" width="7.42578125" style="48" bestFit="1" customWidth="1"/>
    <col min="16" max="16" width="7.42578125" style="48" customWidth="1"/>
    <col min="17" max="18" width="11.42578125" style="56"/>
    <col min="19" max="16384" width="11.42578125" style="48"/>
  </cols>
  <sheetData>
    <row r="1" spans="1:19" ht="8.25" customHeight="1" x14ac:dyDescent="0.2">
      <c r="Q1" s="48"/>
      <c r="R1" s="48"/>
    </row>
    <row r="2" spans="1:19" ht="22.5" customHeight="1" x14ac:dyDescent="0.2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Q2" s="48"/>
      <c r="R2" s="48"/>
    </row>
    <row r="3" spans="1:19" ht="15" x14ac:dyDescent="0.25">
      <c r="A3" s="54"/>
      <c r="B3" s="132">
        <v>2015</v>
      </c>
      <c r="C3" s="132"/>
      <c r="D3" s="132"/>
      <c r="E3" s="132"/>
      <c r="F3" s="132"/>
      <c r="G3" s="132">
        <v>2016</v>
      </c>
      <c r="H3" s="132"/>
      <c r="I3" s="132"/>
      <c r="J3" s="132"/>
      <c r="K3" s="132"/>
      <c r="L3" s="132" t="s">
        <v>19</v>
      </c>
      <c r="M3" s="132"/>
      <c r="N3" s="132"/>
      <c r="O3" s="132"/>
      <c r="P3" s="132"/>
      <c r="Q3" s="48"/>
      <c r="R3" s="48"/>
    </row>
    <row r="4" spans="1:19" s="72" customFormat="1" ht="15" x14ac:dyDescent="0.25">
      <c r="A4" s="66"/>
      <c r="B4" s="132" t="s">
        <v>4</v>
      </c>
      <c r="C4" s="132"/>
      <c r="D4" s="132" t="s">
        <v>5</v>
      </c>
      <c r="E4" s="132"/>
      <c r="F4" s="66"/>
      <c r="G4" s="132" t="s">
        <v>4</v>
      </c>
      <c r="H4" s="132"/>
      <c r="I4" s="132" t="s">
        <v>5</v>
      </c>
      <c r="J4" s="132"/>
      <c r="K4" s="66"/>
      <c r="L4" s="132" t="s">
        <v>4</v>
      </c>
      <c r="M4" s="132"/>
      <c r="N4" s="132" t="s">
        <v>5</v>
      </c>
      <c r="O4" s="132"/>
      <c r="P4" s="66"/>
    </row>
    <row r="5" spans="1:19" ht="15" x14ac:dyDescent="0.25">
      <c r="A5" s="54"/>
      <c r="B5" s="66" t="s">
        <v>41</v>
      </c>
      <c r="C5" s="66" t="s">
        <v>40</v>
      </c>
      <c r="D5" s="66" t="s">
        <v>41</v>
      </c>
      <c r="E5" s="66" t="s">
        <v>40</v>
      </c>
      <c r="F5" s="66" t="s">
        <v>3</v>
      </c>
      <c r="G5" s="66" t="s">
        <v>41</v>
      </c>
      <c r="H5" s="66" t="s">
        <v>40</v>
      </c>
      <c r="I5" s="66" t="s">
        <v>41</v>
      </c>
      <c r="J5" s="66" t="s">
        <v>40</v>
      </c>
      <c r="K5" s="66" t="s">
        <v>3</v>
      </c>
      <c r="L5" s="66" t="s">
        <v>41</v>
      </c>
      <c r="M5" s="66" t="s">
        <v>40</v>
      </c>
      <c r="N5" s="66" t="s">
        <v>41</v>
      </c>
      <c r="O5" s="66" t="s">
        <v>40</v>
      </c>
      <c r="P5" s="66" t="s">
        <v>3</v>
      </c>
      <c r="Q5" s="48"/>
      <c r="R5" s="48"/>
    </row>
    <row r="6" spans="1:19" s="67" customFormat="1" ht="16.5" customHeight="1" x14ac:dyDescent="0.25">
      <c r="A6" s="63" t="s">
        <v>23</v>
      </c>
      <c r="B6" s="61">
        <v>11535</v>
      </c>
      <c r="C6" s="61">
        <v>11563</v>
      </c>
      <c r="D6" s="61">
        <v>4585</v>
      </c>
      <c r="E6" s="61">
        <v>4581</v>
      </c>
      <c r="F6" s="61">
        <v>32264</v>
      </c>
      <c r="G6" s="61">
        <v>11646</v>
      </c>
      <c r="H6" s="71">
        <v>11649</v>
      </c>
      <c r="I6" s="61">
        <v>4994</v>
      </c>
      <c r="J6" s="71">
        <v>5014</v>
      </c>
      <c r="K6" s="61">
        <v>33303</v>
      </c>
      <c r="L6" s="60">
        <v>0.96228868660597211</v>
      </c>
      <c r="M6" s="60">
        <v>0.74375162155149166</v>
      </c>
      <c r="N6" s="60">
        <v>8.9203925845147136</v>
      </c>
      <c r="O6" s="60">
        <v>9.4520846976642758</v>
      </c>
      <c r="P6" s="60">
        <v>3.2203074634267193</v>
      </c>
      <c r="Q6" s="70"/>
      <c r="R6" s="70"/>
      <c r="S6" s="70"/>
    </row>
    <row r="7" spans="1:19" s="67" customFormat="1" ht="16.5" customHeight="1" x14ac:dyDescent="0.25">
      <c r="A7" s="63" t="s">
        <v>24</v>
      </c>
      <c r="B7" s="61">
        <v>10429</v>
      </c>
      <c r="C7" s="61">
        <v>10429</v>
      </c>
      <c r="D7" s="61">
        <v>3966</v>
      </c>
      <c r="E7" s="61">
        <v>3967</v>
      </c>
      <c r="F7" s="61">
        <v>28791</v>
      </c>
      <c r="G7" s="71">
        <v>10769</v>
      </c>
      <c r="H7" s="71">
        <v>10756</v>
      </c>
      <c r="I7" s="71">
        <v>4517</v>
      </c>
      <c r="J7" s="71">
        <v>4527</v>
      </c>
      <c r="K7" s="61">
        <v>30569</v>
      </c>
      <c r="L7" s="60">
        <v>3.2601399942468134</v>
      </c>
      <c r="M7" s="60">
        <v>3.1354875827020789</v>
      </c>
      <c r="N7" s="60">
        <v>13.893091275844682</v>
      </c>
      <c r="O7" s="60">
        <v>14.116460801613307</v>
      </c>
      <c r="P7" s="60">
        <v>6.1755409676635065</v>
      </c>
      <c r="Q7" s="70"/>
      <c r="R7" s="70"/>
      <c r="S7" s="70"/>
    </row>
    <row r="8" spans="1:19" s="67" customFormat="1" ht="16.5" customHeight="1" x14ac:dyDescent="0.25">
      <c r="A8" s="63" t="s">
        <v>25</v>
      </c>
      <c r="B8" s="61">
        <v>11719</v>
      </c>
      <c r="C8" s="61">
        <v>11716</v>
      </c>
      <c r="D8" s="61">
        <v>4576</v>
      </c>
      <c r="E8" s="61">
        <v>4572</v>
      </c>
      <c r="F8" s="61">
        <v>32583</v>
      </c>
      <c r="G8" s="71">
        <v>11976</v>
      </c>
      <c r="H8" s="71">
        <v>11969</v>
      </c>
      <c r="I8" s="71">
        <v>5029</v>
      </c>
      <c r="J8" s="71">
        <v>5046</v>
      </c>
      <c r="K8" s="61">
        <v>34020</v>
      </c>
      <c r="L8" s="60">
        <v>2.1930198822425195</v>
      </c>
      <c r="M8" s="60">
        <v>2.1594400819392234</v>
      </c>
      <c r="N8" s="60">
        <v>9.8994755244755197</v>
      </c>
      <c r="O8" s="60">
        <v>10.367454068241466</v>
      </c>
      <c r="P8" s="60">
        <v>4.4102752969339853</v>
      </c>
      <c r="Q8" s="70"/>
      <c r="R8" s="70"/>
      <c r="S8" s="70"/>
    </row>
    <row r="9" spans="1:19" s="67" customFormat="1" ht="16.5" customHeight="1" x14ac:dyDescent="0.25">
      <c r="A9" s="63" t="s">
        <v>26</v>
      </c>
      <c r="B9" s="61">
        <v>11569</v>
      </c>
      <c r="C9" s="61">
        <v>11598</v>
      </c>
      <c r="D9" s="61">
        <v>4523</v>
      </c>
      <c r="E9" s="61">
        <v>4511</v>
      </c>
      <c r="F9" s="61">
        <v>32201</v>
      </c>
      <c r="G9" s="71">
        <v>11811</v>
      </c>
      <c r="H9" s="71">
        <v>11788</v>
      </c>
      <c r="I9" s="71">
        <v>4813</v>
      </c>
      <c r="J9" s="71">
        <v>4824</v>
      </c>
      <c r="K9" s="71">
        <v>33236</v>
      </c>
      <c r="L9" s="119">
        <v>2.0917970438240063</v>
      </c>
      <c r="M9" s="119">
        <v>1.6382134850836394</v>
      </c>
      <c r="N9" s="119">
        <v>6.4116736679195263</v>
      </c>
      <c r="O9" s="119">
        <v>6.9385945466637011</v>
      </c>
      <c r="P9" s="119">
        <v>3.2141858948479873</v>
      </c>
      <c r="Q9" s="70"/>
      <c r="R9" s="70"/>
      <c r="S9" s="70"/>
    </row>
    <row r="10" spans="1:19" s="67" customFormat="1" ht="16.5" customHeight="1" x14ac:dyDescent="0.25">
      <c r="A10" s="63" t="s">
        <v>27</v>
      </c>
      <c r="B10" s="71">
        <v>11769</v>
      </c>
      <c r="C10" s="71">
        <v>11780</v>
      </c>
      <c r="D10" s="71">
        <v>4718</v>
      </c>
      <c r="E10" s="71">
        <v>4695</v>
      </c>
      <c r="F10" s="61">
        <v>32962</v>
      </c>
      <c r="G10" s="71">
        <v>12238</v>
      </c>
      <c r="H10" s="71">
        <v>12213</v>
      </c>
      <c r="I10" s="71">
        <v>4949</v>
      </c>
      <c r="J10" s="71">
        <v>4971</v>
      </c>
      <c r="K10" s="71">
        <v>34371</v>
      </c>
      <c r="L10" s="119">
        <v>3.9850454584076767</v>
      </c>
      <c r="M10" s="119">
        <v>3.6757215619694472</v>
      </c>
      <c r="N10" s="119">
        <v>4.8961424332344183</v>
      </c>
      <c r="O10" s="119">
        <v>5.8785942492012744</v>
      </c>
      <c r="P10" s="119">
        <v>4.2746192585401355</v>
      </c>
      <c r="Q10" s="70"/>
      <c r="R10" s="70"/>
      <c r="S10" s="70"/>
    </row>
    <row r="11" spans="1:19" s="67" customFormat="1" ht="16.5" customHeight="1" x14ac:dyDescent="0.25">
      <c r="A11" s="63" t="s">
        <v>28</v>
      </c>
      <c r="B11" s="71">
        <v>11320</v>
      </c>
      <c r="C11" s="71">
        <v>11314</v>
      </c>
      <c r="D11" s="71">
        <v>4676</v>
      </c>
      <c r="E11" s="71">
        <v>4678</v>
      </c>
      <c r="F11" s="61">
        <v>31988</v>
      </c>
      <c r="G11" s="71">
        <v>11876</v>
      </c>
      <c r="H11" s="71">
        <v>11856</v>
      </c>
      <c r="I11" s="71">
        <v>4935</v>
      </c>
      <c r="J11" s="71">
        <v>4972</v>
      </c>
      <c r="K11" s="71">
        <v>33639</v>
      </c>
      <c r="L11" s="119">
        <v>4.9116607773851628</v>
      </c>
      <c r="M11" s="119">
        <v>4.790525013257918</v>
      </c>
      <c r="N11" s="119">
        <v>5.5389221556886303</v>
      </c>
      <c r="O11" s="119">
        <v>6.2847370671226921</v>
      </c>
      <c r="P11" s="119">
        <v>5.16131049143429</v>
      </c>
      <c r="Q11" s="70"/>
      <c r="R11" s="70"/>
      <c r="S11" s="70"/>
    </row>
    <row r="12" spans="1:19" s="67" customFormat="1" ht="16.5" customHeight="1" x14ac:dyDescent="0.25">
      <c r="A12" s="63" t="s">
        <v>29</v>
      </c>
      <c r="B12" s="71">
        <v>12084</v>
      </c>
      <c r="C12" s="71">
        <v>12104</v>
      </c>
      <c r="D12" s="71">
        <v>5071</v>
      </c>
      <c r="E12" s="71">
        <v>5063</v>
      </c>
      <c r="F12" s="61">
        <v>34322</v>
      </c>
      <c r="G12" s="71">
        <v>12627</v>
      </c>
      <c r="H12" s="71">
        <v>12606</v>
      </c>
      <c r="I12" s="71">
        <v>5308</v>
      </c>
      <c r="J12" s="71">
        <v>5327</v>
      </c>
      <c r="K12" s="71">
        <v>35868</v>
      </c>
      <c r="L12" s="119">
        <v>4.4935451837140095</v>
      </c>
      <c r="M12" s="119">
        <v>4.1473892927957667</v>
      </c>
      <c r="N12" s="119">
        <v>4.6736343916387257</v>
      </c>
      <c r="O12" s="119">
        <v>5.2142998222397763</v>
      </c>
      <c r="P12" s="119">
        <v>4.5043995105180423</v>
      </c>
      <c r="Q12" s="70"/>
      <c r="R12" s="70"/>
      <c r="S12" s="70"/>
    </row>
    <row r="13" spans="1:19" s="67" customFormat="1" ht="16.5" customHeight="1" x14ac:dyDescent="0.25">
      <c r="A13" s="63" t="s">
        <v>30</v>
      </c>
      <c r="B13" s="71">
        <v>12106</v>
      </c>
      <c r="C13" s="71">
        <v>12089</v>
      </c>
      <c r="D13" s="71">
        <v>4992</v>
      </c>
      <c r="E13" s="71">
        <v>4989</v>
      </c>
      <c r="F13" s="61">
        <v>34176</v>
      </c>
      <c r="G13" s="71">
        <v>12673</v>
      </c>
      <c r="H13" s="71">
        <v>12642</v>
      </c>
      <c r="I13" s="71">
        <v>5198</v>
      </c>
      <c r="J13" s="71">
        <v>5209</v>
      </c>
      <c r="K13" s="71">
        <v>35722</v>
      </c>
      <c r="L13" s="119">
        <v>4.6836279530811264</v>
      </c>
      <c r="M13" s="119">
        <v>4.5744064852345057</v>
      </c>
      <c r="N13" s="119">
        <v>4.126602564102555</v>
      </c>
      <c r="O13" s="119">
        <v>4.4097013429545084</v>
      </c>
      <c r="P13" s="119">
        <v>4.5236423220973876</v>
      </c>
      <c r="Q13" s="70"/>
      <c r="R13" s="70"/>
      <c r="S13" s="70"/>
    </row>
    <row r="14" spans="1:19" s="67" customFormat="1" ht="16.5" customHeight="1" x14ac:dyDescent="0.25">
      <c r="A14" s="63" t="s">
        <v>31</v>
      </c>
      <c r="B14" s="71">
        <v>11257</v>
      </c>
      <c r="C14" s="71">
        <v>11239</v>
      </c>
      <c r="D14" s="71">
        <v>4505</v>
      </c>
      <c r="E14" s="71">
        <v>4516</v>
      </c>
      <c r="F14" s="71">
        <v>31517</v>
      </c>
      <c r="G14" s="71">
        <v>11798</v>
      </c>
      <c r="H14" s="71">
        <v>11788</v>
      </c>
      <c r="I14" s="71">
        <v>4798</v>
      </c>
      <c r="J14" s="71">
        <v>4819</v>
      </c>
      <c r="K14" s="71">
        <v>33203</v>
      </c>
      <c r="L14" s="119">
        <v>4.8058985520120778</v>
      </c>
      <c r="M14" s="119">
        <v>4.8847762256428506</v>
      </c>
      <c r="N14" s="119">
        <v>6.503884572696994</v>
      </c>
      <c r="O14" s="119">
        <v>6.7094774136403856</v>
      </c>
      <c r="P14" s="119">
        <v>5.3494939239140837</v>
      </c>
      <c r="Q14" s="70"/>
      <c r="R14" s="70"/>
      <c r="S14" s="70"/>
    </row>
    <row r="15" spans="1:19" s="67" customFormat="1" ht="16.5" customHeight="1" x14ac:dyDescent="0.25">
      <c r="A15" s="63" t="s">
        <v>32</v>
      </c>
      <c r="B15" s="71">
        <v>11867</v>
      </c>
      <c r="C15" s="71">
        <v>11857</v>
      </c>
      <c r="D15" s="71">
        <v>4769</v>
      </c>
      <c r="E15" s="71">
        <v>4756</v>
      </c>
      <c r="F15" s="71">
        <v>33249</v>
      </c>
      <c r="G15" s="71">
        <v>12555</v>
      </c>
      <c r="H15" s="71">
        <v>12512</v>
      </c>
      <c r="I15" s="71">
        <v>5009</v>
      </c>
      <c r="J15" s="71">
        <v>5032</v>
      </c>
      <c r="K15" s="71">
        <v>35108</v>
      </c>
      <c r="L15" s="119">
        <v>5.7975899553383226</v>
      </c>
      <c r="M15" s="119">
        <v>5.5241629417221993</v>
      </c>
      <c r="N15" s="119">
        <v>5.0325015726567335</v>
      </c>
      <c r="O15" s="119">
        <v>5.8031959629941232</v>
      </c>
      <c r="P15" s="119">
        <v>5.5911455983638669</v>
      </c>
      <c r="Q15" s="70"/>
      <c r="R15" s="70"/>
      <c r="S15" s="70"/>
    </row>
    <row r="16" spans="1:19" s="67" customFormat="1" ht="16.5" customHeight="1" x14ac:dyDescent="0.25">
      <c r="A16" s="63" t="s">
        <v>33</v>
      </c>
      <c r="B16" s="71">
        <v>11564</v>
      </c>
      <c r="C16" s="71">
        <v>11585</v>
      </c>
      <c r="D16" s="71">
        <v>4712</v>
      </c>
      <c r="E16" s="71">
        <v>4722</v>
      </c>
      <c r="F16" s="71">
        <v>32583</v>
      </c>
      <c r="G16" s="71">
        <v>12444</v>
      </c>
      <c r="H16" s="71">
        <v>12425</v>
      </c>
      <c r="I16" s="71">
        <v>4978</v>
      </c>
      <c r="J16" s="71">
        <v>4995</v>
      </c>
      <c r="K16" s="71">
        <v>34842</v>
      </c>
      <c r="L16" s="119">
        <v>7.6098235904531242</v>
      </c>
      <c r="M16" s="119">
        <v>7.2507552870090697</v>
      </c>
      <c r="N16" s="119">
        <v>5.6451612903225756</v>
      </c>
      <c r="O16" s="119">
        <v>5.7814485387547743</v>
      </c>
      <c r="P16" s="119">
        <v>6.9330632538440184</v>
      </c>
      <c r="Q16" s="70"/>
      <c r="R16" s="70"/>
      <c r="S16" s="70"/>
    </row>
    <row r="17" spans="1:19" s="67" customFormat="1" ht="15" x14ac:dyDescent="0.25">
      <c r="A17" s="63" t="s">
        <v>34</v>
      </c>
      <c r="B17" s="71">
        <v>12124</v>
      </c>
      <c r="C17" s="71">
        <v>12088</v>
      </c>
      <c r="D17" s="71">
        <v>5141</v>
      </c>
      <c r="E17" s="71">
        <v>5127</v>
      </c>
      <c r="F17" s="71">
        <v>34480</v>
      </c>
      <c r="G17" s="71">
        <v>12589</v>
      </c>
      <c r="H17" s="71">
        <v>12559</v>
      </c>
      <c r="I17" s="71">
        <v>5548</v>
      </c>
      <c r="J17" s="71">
        <v>5548</v>
      </c>
      <c r="K17" s="71">
        <v>36244</v>
      </c>
      <c r="L17" s="119">
        <v>3.8353678653909595</v>
      </c>
      <c r="M17" s="119">
        <v>3.8964262078093892</v>
      </c>
      <c r="N17" s="119">
        <v>7.9167477144524323</v>
      </c>
      <c r="O17" s="119">
        <v>8.2114296859762135</v>
      </c>
      <c r="P17" s="119">
        <v>5.1160092807424506</v>
      </c>
      <c r="Q17" s="70"/>
      <c r="R17" s="70"/>
      <c r="S17" s="70"/>
    </row>
    <row r="18" spans="1:19" ht="15" x14ac:dyDescent="0.25">
      <c r="A18" s="54" t="s">
        <v>3</v>
      </c>
      <c r="B18" s="55">
        <v>139343</v>
      </c>
      <c r="C18" s="55">
        <v>139362</v>
      </c>
      <c r="D18" s="55">
        <v>56234</v>
      </c>
      <c r="E18" s="55">
        <v>56177</v>
      </c>
      <c r="F18" s="55">
        <v>391116</v>
      </c>
      <c r="G18" s="55">
        <v>145002</v>
      </c>
      <c r="H18" s="55">
        <v>144763</v>
      </c>
      <c r="I18" s="55">
        <v>60076</v>
      </c>
      <c r="J18" s="55">
        <v>60284</v>
      </c>
      <c r="K18" s="55">
        <v>410125</v>
      </c>
      <c r="L18" s="59">
        <v>4.0612014955900166</v>
      </c>
      <c r="M18" s="59">
        <v>3.8755184340063975</v>
      </c>
      <c r="N18" s="59">
        <v>6.8321655937688908</v>
      </c>
      <c r="O18" s="59">
        <v>7.3108211545650281</v>
      </c>
      <c r="P18" s="59">
        <v>4.8601949293815672</v>
      </c>
      <c r="Q18" s="70"/>
      <c r="R18" s="70"/>
      <c r="S18" s="70"/>
    </row>
    <row r="19" spans="1:19" x14ac:dyDescent="0.2">
      <c r="B19" s="50"/>
      <c r="C19" s="50"/>
      <c r="E19" s="50"/>
      <c r="F19" s="50"/>
      <c r="G19" s="50"/>
      <c r="H19" s="50"/>
      <c r="I19" s="50"/>
      <c r="J19" s="50"/>
      <c r="K19" s="50"/>
      <c r="Q19" s="48"/>
    </row>
    <row r="20" spans="1:19" x14ac:dyDescent="0.2">
      <c r="C20" s="50"/>
      <c r="D20" s="50"/>
      <c r="E20" s="50"/>
      <c r="F20" s="50"/>
      <c r="H20" s="52"/>
      <c r="I20" s="50"/>
      <c r="J20" s="50"/>
      <c r="K20" s="50"/>
      <c r="L20" s="50"/>
      <c r="M20" s="49"/>
      <c r="N20" s="50"/>
      <c r="R20" s="48"/>
    </row>
    <row r="21" spans="1:19" x14ac:dyDescent="0.2">
      <c r="B21" s="50"/>
      <c r="C21" s="50"/>
      <c r="D21" s="50"/>
      <c r="I21" s="50"/>
      <c r="J21" s="50"/>
      <c r="K21" s="50"/>
      <c r="L21" s="50"/>
      <c r="M21" s="50"/>
      <c r="O21" s="50"/>
      <c r="P21" s="50"/>
      <c r="R21" s="48"/>
    </row>
    <row r="22" spans="1:19" x14ac:dyDescent="0.2">
      <c r="I22" s="50"/>
      <c r="J22" s="50"/>
      <c r="Q22" s="48"/>
      <c r="R22" s="48"/>
    </row>
    <row r="23" spans="1:19" x14ac:dyDescent="0.2">
      <c r="J23" s="50"/>
      <c r="K23" s="50"/>
      <c r="Q23" s="48"/>
      <c r="R23" s="48"/>
    </row>
    <row r="24" spans="1:19" x14ac:dyDescent="0.2">
      <c r="Q24" s="48"/>
      <c r="R24" s="48"/>
    </row>
    <row r="25" spans="1:19" ht="15" x14ac:dyDescent="0.2">
      <c r="J25" s="69"/>
      <c r="Q25" s="48"/>
      <c r="R25" s="48"/>
    </row>
    <row r="26" spans="1:19" ht="15" x14ac:dyDescent="0.2">
      <c r="J26" s="69"/>
      <c r="K26" s="50"/>
      <c r="Q26" s="48"/>
      <c r="R26" s="48"/>
    </row>
    <row r="27" spans="1:19" ht="15" x14ac:dyDescent="0.2">
      <c r="J27" s="69"/>
      <c r="Q27" s="48"/>
      <c r="R27" s="48"/>
    </row>
    <row r="28" spans="1:19" x14ac:dyDescent="0.2">
      <c r="Q28" s="48"/>
      <c r="R28" s="48"/>
    </row>
    <row r="29" spans="1:19" x14ac:dyDescent="0.2">
      <c r="Q29" s="48"/>
      <c r="R29" s="48"/>
    </row>
    <row r="30" spans="1:19" x14ac:dyDescent="0.2">
      <c r="Q30" s="48"/>
      <c r="R30" s="48"/>
    </row>
    <row r="31" spans="1:19" x14ac:dyDescent="0.2">
      <c r="Q31" s="48"/>
      <c r="R31" s="48"/>
    </row>
    <row r="32" spans="1:19" x14ac:dyDescent="0.2">
      <c r="Q32" s="48"/>
      <c r="R32" s="48"/>
    </row>
    <row r="33" spans="17:18" x14ac:dyDescent="0.2">
      <c r="Q33" s="48"/>
      <c r="R33" s="48"/>
    </row>
    <row r="34" spans="17:18" x14ac:dyDescent="0.2">
      <c r="Q34" s="48"/>
      <c r="R34" s="48"/>
    </row>
    <row r="35" spans="17:18" x14ac:dyDescent="0.2">
      <c r="Q35" s="48"/>
      <c r="R35" s="48"/>
    </row>
    <row r="36" spans="17:18" x14ac:dyDescent="0.2">
      <c r="Q36" s="48"/>
      <c r="R36" s="48"/>
    </row>
    <row r="37" spans="17:18" x14ac:dyDescent="0.2">
      <c r="Q37" s="48"/>
      <c r="R37" s="48"/>
    </row>
    <row r="38" spans="17:18" x14ac:dyDescent="0.2">
      <c r="Q38" s="48"/>
      <c r="R38" s="48"/>
    </row>
    <row r="39" spans="17:18" x14ac:dyDescent="0.2">
      <c r="Q39" s="48"/>
      <c r="R39" s="48"/>
    </row>
    <row r="40" spans="17:18" x14ac:dyDescent="0.2">
      <c r="Q40" s="48"/>
      <c r="R40" s="48"/>
    </row>
    <row r="41" spans="17:18" x14ac:dyDescent="0.2">
      <c r="Q41" s="48"/>
      <c r="R41" s="48"/>
    </row>
    <row r="42" spans="17:18" x14ac:dyDescent="0.2">
      <c r="Q42" s="48"/>
      <c r="R42" s="48"/>
    </row>
    <row r="43" spans="17:18" x14ac:dyDescent="0.2">
      <c r="Q43" s="48"/>
      <c r="R43" s="48"/>
    </row>
    <row r="44" spans="17:18" x14ac:dyDescent="0.2">
      <c r="Q44" s="48"/>
      <c r="R44" s="48"/>
    </row>
    <row r="45" spans="17:18" x14ac:dyDescent="0.2">
      <c r="Q45" s="48"/>
      <c r="R45" s="48"/>
    </row>
    <row r="46" spans="17:18" x14ac:dyDescent="0.2">
      <c r="Q46" s="48"/>
      <c r="R46" s="48"/>
    </row>
    <row r="47" spans="17:18" x14ac:dyDescent="0.2">
      <c r="Q47" s="48"/>
      <c r="R47" s="48"/>
    </row>
    <row r="48" spans="17:18" x14ac:dyDescent="0.2">
      <c r="Q48" s="48"/>
      <c r="R48" s="48"/>
    </row>
    <row r="49" spans="4:18" x14ac:dyDescent="0.2">
      <c r="Q49" s="48"/>
      <c r="R49" s="48"/>
    </row>
    <row r="50" spans="4:18" x14ac:dyDescent="0.2">
      <c r="Q50" s="48"/>
      <c r="R50" s="48"/>
    </row>
    <row r="51" spans="4:18" x14ac:dyDescent="0.2">
      <c r="Q51" s="48"/>
      <c r="R51" s="48"/>
    </row>
    <row r="52" spans="4:18" x14ac:dyDescent="0.2">
      <c r="Q52" s="48"/>
      <c r="R52" s="48"/>
    </row>
    <row r="53" spans="4:18" x14ac:dyDescent="0.2">
      <c r="Q53" s="48"/>
      <c r="R53" s="48"/>
    </row>
    <row r="54" spans="4:18" x14ac:dyDescent="0.2">
      <c r="Q54" s="48"/>
      <c r="R54" s="48"/>
    </row>
    <row r="55" spans="4:18" x14ac:dyDescent="0.2">
      <c r="Q55" s="48"/>
      <c r="R55" s="48"/>
    </row>
    <row r="56" spans="4:18" x14ac:dyDescent="0.2">
      <c r="D56" s="68"/>
      <c r="E56" s="68"/>
      <c r="F56" s="68"/>
      <c r="G56" s="68"/>
      <c r="H56" s="68"/>
      <c r="I56" s="68"/>
      <c r="J56" s="68"/>
      <c r="K56" s="68"/>
      <c r="L56" s="68"/>
      <c r="Q56" s="48"/>
      <c r="R56" s="48"/>
    </row>
    <row r="57" spans="4:18" x14ac:dyDescent="0.2">
      <c r="Q57" s="48"/>
      <c r="R57" s="48"/>
    </row>
    <row r="58" spans="4:18" x14ac:dyDescent="0.2">
      <c r="Q58" s="48"/>
      <c r="R58" s="48"/>
    </row>
    <row r="59" spans="4:18" x14ac:dyDescent="0.2">
      <c r="Q59" s="48"/>
      <c r="R59" s="48"/>
    </row>
    <row r="60" spans="4:18" x14ac:dyDescent="0.2">
      <c r="Q60" s="48"/>
      <c r="R60" s="48"/>
    </row>
    <row r="61" spans="4:18" x14ac:dyDescent="0.2">
      <c r="Q61" s="48"/>
      <c r="R61" s="48"/>
    </row>
    <row r="63" spans="4:18" x14ac:dyDescent="0.2">
      <c r="Q63" s="48"/>
      <c r="R63" s="48"/>
    </row>
    <row r="64" spans="4:18" x14ac:dyDescent="0.2">
      <c r="Q64" s="48"/>
      <c r="R64" s="48"/>
    </row>
    <row r="65" spans="17:18" x14ac:dyDescent="0.2">
      <c r="Q65" s="48"/>
      <c r="R65" s="48"/>
    </row>
    <row r="66" spans="17:18" x14ac:dyDescent="0.2">
      <c r="Q66" s="48"/>
      <c r="R66" s="48"/>
    </row>
    <row r="67" spans="17:18" x14ac:dyDescent="0.2">
      <c r="Q67" s="48"/>
      <c r="R67" s="48"/>
    </row>
    <row r="68" spans="17:18" x14ac:dyDescent="0.2">
      <c r="Q68" s="48"/>
      <c r="R68" s="48"/>
    </row>
    <row r="69" spans="17:18" x14ac:dyDescent="0.2">
      <c r="Q69" s="48"/>
      <c r="R69" s="48"/>
    </row>
    <row r="70" spans="17:18" x14ac:dyDescent="0.2">
      <c r="Q70" s="48"/>
      <c r="R70" s="48"/>
    </row>
    <row r="71" spans="17:18" x14ac:dyDescent="0.2">
      <c r="Q71" s="48"/>
      <c r="R71" s="48"/>
    </row>
    <row r="72" spans="17:18" x14ac:dyDescent="0.2">
      <c r="Q72" s="48"/>
      <c r="R72" s="48"/>
    </row>
    <row r="73" spans="17:18" x14ac:dyDescent="0.2">
      <c r="Q73" s="48"/>
      <c r="R73" s="48"/>
    </row>
    <row r="74" spans="17:18" x14ac:dyDescent="0.2">
      <c r="Q74" s="48"/>
      <c r="R74" s="48"/>
    </row>
    <row r="75" spans="17:18" x14ac:dyDescent="0.2">
      <c r="Q75" s="48"/>
      <c r="R75" s="48"/>
    </row>
    <row r="76" spans="17:18" x14ac:dyDescent="0.2">
      <c r="Q76" s="48"/>
      <c r="R76" s="48"/>
    </row>
    <row r="77" spans="17:18" x14ac:dyDescent="0.2">
      <c r="Q77" s="48"/>
      <c r="R77" s="48"/>
    </row>
    <row r="78" spans="17:18" x14ac:dyDescent="0.2">
      <c r="Q78" s="48"/>
      <c r="R78" s="48"/>
    </row>
    <row r="79" spans="17:18" x14ac:dyDescent="0.2">
      <c r="Q79" s="48"/>
      <c r="R79" s="48"/>
    </row>
    <row r="80" spans="17:18" x14ac:dyDescent="0.2">
      <c r="Q80" s="48"/>
      <c r="R80" s="48"/>
    </row>
    <row r="81" spans="17:18" x14ac:dyDescent="0.2">
      <c r="Q81" s="48"/>
      <c r="R81" s="48"/>
    </row>
    <row r="82" spans="17:18" x14ac:dyDescent="0.2">
      <c r="Q82" s="48"/>
      <c r="R82" s="48"/>
    </row>
    <row r="83" spans="17:18" x14ac:dyDescent="0.2">
      <c r="Q83" s="48"/>
      <c r="R83" s="48"/>
    </row>
    <row r="84" spans="17:18" x14ac:dyDescent="0.2">
      <c r="Q84" s="48"/>
      <c r="R84" s="48"/>
    </row>
    <row r="85" spans="17:18" x14ac:dyDescent="0.2">
      <c r="Q85" s="48"/>
      <c r="R85" s="48"/>
    </row>
    <row r="86" spans="17:18" x14ac:dyDescent="0.2">
      <c r="Q86" s="48"/>
      <c r="R86" s="48"/>
    </row>
    <row r="87" spans="17:18" x14ac:dyDescent="0.2">
      <c r="Q87" s="48"/>
      <c r="R87" s="48"/>
    </row>
    <row r="88" spans="17:18" x14ac:dyDescent="0.2">
      <c r="Q88" s="48"/>
      <c r="R88" s="48"/>
    </row>
    <row r="89" spans="17:18" x14ac:dyDescent="0.2">
      <c r="Q89" s="48"/>
      <c r="R89" s="48"/>
    </row>
    <row r="90" spans="17:18" x14ac:dyDescent="0.2">
      <c r="Q90" s="48"/>
      <c r="R90" s="48"/>
    </row>
    <row r="91" spans="17:18" x14ac:dyDescent="0.2">
      <c r="Q91" s="48"/>
      <c r="R91" s="48"/>
    </row>
    <row r="92" spans="17:18" x14ac:dyDescent="0.2">
      <c r="Q92" s="48"/>
      <c r="R92" s="48"/>
    </row>
    <row r="93" spans="17:18" x14ac:dyDescent="0.2">
      <c r="Q93" s="48"/>
      <c r="R93" s="48"/>
    </row>
    <row r="94" spans="17:18" x14ac:dyDescent="0.2">
      <c r="Q94" s="48"/>
      <c r="R94" s="48"/>
    </row>
    <row r="95" spans="17:18" x14ac:dyDescent="0.2">
      <c r="Q95" s="48"/>
      <c r="R95" s="48"/>
    </row>
    <row r="96" spans="17:18" x14ac:dyDescent="0.2">
      <c r="Q96" s="48"/>
      <c r="R96" s="48"/>
    </row>
    <row r="97" spans="17:18" x14ac:dyDescent="0.2">
      <c r="Q97" s="48"/>
      <c r="R97" s="48"/>
    </row>
    <row r="98" spans="17:18" x14ac:dyDescent="0.2">
      <c r="Q98" s="48"/>
      <c r="R98" s="48"/>
    </row>
    <row r="99" spans="17:18" x14ac:dyDescent="0.2">
      <c r="Q99" s="48"/>
      <c r="R99" s="48"/>
    </row>
    <row r="100" spans="17:18" x14ac:dyDescent="0.2">
      <c r="Q100" s="48"/>
      <c r="R100" s="48"/>
    </row>
    <row r="101" spans="17:18" x14ac:dyDescent="0.2">
      <c r="Q101" s="48"/>
      <c r="R101" s="48"/>
    </row>
    <row r="102" spans="17:18" x14ac:dyDescent="0.2">
      <c r="Q102" s="48"/>
      <c r="R102" s="48"/>
    </row>
    <row r="103" spans="17:18" x14ac:dyDescent="0.2">
      <c r="Q103" s="48"/>
      <c r="R103" s="48"/>
    </row>
    <row r="104" spans="17:18" x14ac:dyDescent="0.2">
      <c r="Q104" s="48"/>
      <c r="R104" s="48"/>
    </row>
    <row r="105" spans="17:18" x14ac:dyDescent="0.2">
      <c r="Q105" s="48"/>
      <c r="R105" s="48"/>
    </row>
    <row r="106" spans="17:18" x14ac:dyDescent="0.2">
      <c r="Q106" s="48"/>
      <c r="R106" s="48"/>
    </row>
    <row r="107" spans="17:18" x14ac:dyDescent="0.2">
      <c r="Q107" s="48"/>
      <c r="R107" s="48"/>
    </row>
    <row r="108" spans="17:18" x14ac:dyDescent="0.2">
      <c r="Q108" s="48"/>
      <c r="R108" s="48"/>
    </row>
    <row r="109" spans="17:18" x14ac:dyDescent="0.2">
      <c r="Q109" s="48"/>
      <c r="R109" s="48"/>
    </row>
    <row r="110" spans="17:18" x14ac:dyDescent="0.2">
      <c r="Q110" s="48"/>
      <c r="R110" s="48"/>
    </row>
    <row r="111" spans="17:18" x14ac:dyDescent="0.2">
      <c r="Q111" s="48"/>
      <c r="R111" s="48"/>
    </row>
    <row r="112" spans="17:18" x14ac:dyDescent="0.2">
      <c r="Q112" s="48"/>
      <c r="R112" s="48"/>
    </row>
    <row r="113" spans="17:18" x14ac:dyDescent="0.2">
      <c r="Q113" s="48"/>
      <c r="R113" s="48"/>
    </row>
    <row r="114" spans="17:18" x14ac:dyDescent="0.2">
      <c r="Q114" s="48"/>
      <c r="R114" s="48"/>
    </row>
    <row r="115" spans="17:18" x14ac:dyDescent="0.2">
      <c r="Q115" s="48"/>
      <c r="R115" s="48"/>
    </row>
    <row r="116" spans="17:18" x14ac:dyDescent="0.2">
      <c r="Q116" s="48"/>
      <c r="R116" s="48"/>
    </row>
    <row r="117" spans="17:18" x14ac:dyDescent="0.2">
      <c r="Q117" s="48"/>
      <c r="R117" s="48"/>
    </row>
    <row r="118" spans="17:18" x14ac:dyDescent="0.2">
      <c r="Q118" s="48"/>
      <c r="R118" s="48"/>
    </row>
    <row r="119" spans="17:18" x14ac:dyDescent="0.2">
      <c r="Q119" s="48"/>
      <c r="R119" s="48"/>
    </row>
    <row r="120" spans="17:18" x14ac:dyDescent="0.2">
      <c r="Q120" s="48"/>
      <c r="R120" s="48"/>
    </row>
    <row r="121" spans="17:18" x14ac:dyDescent="0.2">
      <c r="Q121" s="48"/>
      <c r="R121" s="48"/>
    </row>
    <row r="122" spans="17:18" x14ac:dyDescent="0.2">
      <c r="Q122" s="48"/>
      <c r="R122" s="48"/>
    </row>
    <row r="123" spans="17:18" x14ac:dyDescent="0.2">
      <c r="Q123" s="48"/>
      <c r="R123" s="48"/>
    </row>
    <row r="124" spans="17:18" x14ac:dyDescent="0.2">
      <c r="Q124" s="48"/>
      <c r="R124" s="48"/>
    </row>
    <row r="125" spans="17:18" x14ac:dyDescent="0.2">
      <c r="Q125" s="48"/>
      <c r="R125" s="48"/>
    </row>
    <row r="126" spans="17:18" x14ac:dyDescent="0.2">
      <c r="Q126" s="48"/>
      <c r="R126" s="48"/>
    </row>
    <row r="127" spans="17:18" x14ac:dyDescent="0.2">
      <c r="Q127" s="48"/>
      <c r="R127" s="48"/>
    </row>
    <row r="128" spans="17:18" x14ac:dyDescent="0.2">
      <c r="Q128" s="48"/>
      <c r="R128" s="48"/>
    </row>
    <row r="129" spans="17:18" x14ac:dyDescent="0.2">
      <c r="Q129" s="48"/>
      <c r="R129" s="48"/>
    </row>
    <row r="130" spans="17:18" x14ac:dyDescent="0.2">
      <c r="Q130" s="48"/>
      <c r="R130" s="48"/>
    </row>
    <row r="131" spans="17:18" x14ac:dyDescent="0.2">
      <c r="Q131" s="48"/>
      <c r="R131" s="48"/>
    </row>
    <row r="132" spans="17:18" x14ac:dyDescent="0.2">
      <c r="Q132" s="48"/>
      <c r="R132" s="48"/>
    </row>
  </sheetData>
  <mergeCells count="10">
    <mergeCell ref="L3:P3"/>
    <mergeCell ref="A2:O2"/>
    <mergeCell ref="B3:F3"/>
    <mergeCell ref="B4:C4"/>
    <mergeCell ref="G4:H4"/>
    <mergeCell ref="I4:J4"/>
    <mergeCell ref="L4:M4"/>
    <mergeCell ref="N4:O4"/>
    <mergeCell ref="D4:E4"/>
    <mergeCell ref="G3:K3"/>
  </mergeCells>
  <printOptions horizontalCentered="1"/>
  <pageMargins left="0.74803149606299213" right="0.74803149606299213" top="0.98425196850393704" bottom="0.98425196850393704" header="0" footer="0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8"/>
  <sheetViews>
    <sheetView zoomScale="115" zoomScaleNormal="115" workbookViewId="0">
      <pane ySplit="4" topLeftCell="A5" activePane="bottomLeft" state="frozen"/>
      <selection activeCell="O15" sqref="O15"/>
      <selection pane="bottomLeft" activeCell="O28" sqref="O28"/>
    </sheetView>
  </sheetViews>
  <sheetFormatPr baseColWidth="10" defaultRowHeight="12.75" x14ac:dyDescent="0.2"/>
  <cols>
    <col min="1" max="1" width="11" style="48" bestFit="1" customWidth="1"/>
    <col min="2" max="2" width="8.28515625" style="48" bestFit="1" customWidth="1"/>
    <col min="3" max="4" width="9.42578125" style="48" customWidth="1"/>
    <col min="5" max="5" width="8.140625" style="48" customWidth="1"/>
    <col min="6" max="6" width="7.85546875" style="48" bestFit="1" customWidth="1"/>
    <col min="7" max="7" width="9.140625" style="48" bestFit="1" customWidth="1"/>
    <col min="8" max="8" width="8.28515625" style="48" bestFit="1" customWidth="1"/>
    <col min="9" max="9" width="6.5703125" style="48" bestFit="1" customWidth="1"/>
    <col min="10" max="10" width="9.140625" style="48" customWidth="1"/>
    <col min="11" max="11" width="8.7109375" style="48" customWidth="1"/>
    <col min="12" max="12" width="9.7109375" style="48" bestFit="1" customWidth="1"/>
    <col min="13" max="13" width="9.140625" style="48" bestFit="1" customWidth="1"/>
    <col min="14" max="14" width="7.85546875" style="48" bestFit="1" customWidth="1"/>
    <col min="15" max="15" width="8.140625" style="48" customWidth="1"/>
    <col min="16" max="16384" width="11.42578125" style="48"/>
  </cols>
  <sheetData>
    <row r="1" spans="1:15" ht="15" x14ac:dyDescent="0.25">
      <c r="A1" s="54"/>
      <c r="B1" s="132">
        <v>2015</v>
      </c>
      <c r="C1" s="132"/>
      <c r="D1" s="132"/>
      <c r="E1" s="132"/>
      <c r="F1" s="132"/>
      <c r="G1" s="132"/>
      <c r="H1" s="132">
        <v>2016</v>
      </c>
      <c r="I1" s="132"/>
      <c r="J1" s="132"/>
      <c r="K1" s="132"/>
      <c r="L1" s="132"/>
      <c r="M1" s="132"/>
      <c r="N1" s="66"/>
      <c r="O1" s="66"/>
    </row>
    <row r="2" spans="1:15" ht="15" x14ac:dyDescent="0.25">
      <c r="A2" s="54"/>
      <c r="B2" s="132" t="s">
        <v>52</v>
      </c>
      <c r="C2" s="132"/>
      <c r="D2" s="132"/>
      <c r="E2" s="132" t="s">
        <v>51</v>
      </c>
      <c r="F2" s="132"/>
      <c r="G2" s="132"/>
      <c r="H2" s="132" t="s">
        <v>52</v>
      </c>
      <c r="I2" s="132"/>
      <c r="J2" s="132"/>
      <c r="K2" s="132" t="s">
        <v>51</v>
      </c>
      <c r="L2" s="132"/>
      <c r="M2" s="132"/>
      <c r="N2" s="132" t="s">
        <v>49</v>
      </c>
      <c r="O2" s="132"/>
    </row>
    <row r="3" spans="1:15" ht="15" x14ac:dyDescent="0.25">
      <c r="A3" s="54"/>
      <c r="B3" s="132" t="s">
        <v>50</v>
      </c>
      <c r="C3" s="132"/>
      <c r="D3" s="66" t="s">
        <v>47</v>
      </c>
      <c r="E3" s="132" t="s">
        <v>50</v>
      </c>
      <c r="F3" s="132"/>
      <c r="G3" s="66" t="s">
        <v>47</v>
      </c>
      <c r="H3" s="132" t="s">
        <v>50</v>
      </c>
      <c r="I3" s="132"/>
      <c r="J3" s="66" t="s">
        <v>47</v>
      </c>
      <c r="K3" s="132" t="s">
        <v>50</v>
      </c>
      <c r="L3" s="132"/>
      <c r="M3" s="66" t="s">
        <v>47</v>
      </c>
      <c r="N3" s="132" t="s">
        <v>0</v>
      </c>
      <c r="O3" s="132"/>
    </row>
    <row r="4" spans="1:15" ht="15" x14ac:dyDescent="0.25">
      <c r="A4" s="54"/>
      <c r="B4" s="66" t="s">
        <v>48</v>
      </c>
      <c r="C4" s="66" t="s">
        <v>46</v>
      </c>
      <c r="D4" s="66" t="s">
        <v>45</v>
      </c>
      <c r="E4" s="66" t="s">
        <v>48</v>
      </c>
      <c r="F4" s="66" t="s">
        <v>46</v>
      </c>
      <c r="G4" s="66" t="s">
        <v>45</v>
      </c>
      <c r="H4" s="66" t="s">
        <v>48</v>
      </c>
      <c r="I4" s="66" t="s">
        <v>46</v>
      </c>
      <c r="J4" s="66" t="s">
        <v>45</v>
      </c>
      <c r="K4" s="66" t="s">
        <v>48</v>
      </c>
      <c r="L4" s="66" t="s">
        <v>46</v>
      </c>
      <c r="M4" s="66" t="s">
        <v>45</v>
      </c>
      <c r="N4" s="66" t="s">
        <v>44</v>
      </c>
      <c r="O4" s="66" t="s">
        <v>43</v>
      </c>
    </row>
    <row r="5" spans="1:15" ht="15" x14ac:dyDescent="0.25">
      <c r="A5" s="63" t="s">
        <v>6</v>
      </c>
      <c r="B5" s="61">
        <v>22851</v>
      </c>
      <c r="C5" s="61">
        <v>247</v>
      </c>
      <c r="D5" s="61">
        <v>2940</v>
      </c>
      <c r="E5" s="61">
        <v>8611</v>
      </c>
      <c r="F5" s="61">
        <v>555</v>
      </c>
      <c r="G5" s="61">
        <v>18</v>
      </c>
      <c r="H5" s="61">
        <v>22985</v>
      </c>
      <c r="I5" s="61">
        <v>310</v>
      </c>
      <c r="J5" s="71">
        <v>2955</v>
      </c>
      <c r="K5" s="61">
        <v>9443</v>
      </c>
      <c r="L5" s="61">
        <v>565</v>
      </c>
      <c r="M5" s="71">
        <v>27</v>
      </c>
      <c r="N5" s="60">
        <v>0.58640759704171597</v>
      </c>
      <c r="O5" s="60">
        <v>9.6620601556149044</v>
      </c>
    </row>
    <row r="6" spans="1:15" ht="15" x14ac:dyDescent="0.25">
      <c r="A6" s="63" t="s">
        <v>7</v>
      </c>
      <c r="B6" s="61">
        <v>20638</v>
      </c>
      <c r="C6" s="61">
        <v>220</v>
      </c>
      <c r="D6" s="61">
        <v>2580</v>
      </c>
      <c r="E6" s="61">
        <v>7397</v>
      </c>
      <c r="F6" s="61">
        <v>536</v>
      </c>
      <c r="G6" s="61">
        <v>19</v>
      </c>
      <c r="H6" s="61">
        <v>21175</v>
      </c>
      <c r="I6" s="61">
        <v>350</v>
      </c>
      <c r="J6" s="71">
        <v>3363</v>
      </c>
      <c r="K6" s="61">
        <v>8460</v>
      </c>
      <c r="L6" s="71">
        <v>584</v>
      </c>
      <c r="M6" s="71">
        <v>57</v>
      </c>
      <c r="N6" s="60">
        <v>2.6019963174726213</v>
      </c>
      <c r="O6" s="60">
        <v>14.370690820602938</v>
      </c>
    </row>
    <row r="7" spans="1:15" ht="15" x14ac:dyDescent="0.25">
      <c r="A7" s="63" t="s">
        <v>8</v>
      </c>
      <c r="B7" s="61">
        <v>23175</v>
      </c>
      <c r="C7" s="61">
        <v>260</v>
      </c>
      <c r="D7" s="61">
        <v>3269</v>
      </c>
      <c r="E7" s="61">
        <v>8555</v>
      </c>
      <c r="F7" s="61">
        <v>593</v>
      </c>
      <c r="G7" s="61">
        <v>22</v>
      </c>
      <c r="H7" s="61">
        <v>23552</v>
      </c>
      <c r="I7" s="61">
        <v>393</v>
      </c>
      <c r="J7" s="71">
        <v>2674</v>
      </c>
      <c r="K7" s="61">
        <v>9465</v>
      </c>
      <c r="L7" s="61">
        <v>610</v>
      </c>
      <c r="M7" s="71">
        <v>43</v>
      </c>
      <c r="N7" s="60">
        <v>1.6267529665587865</v>
      </c>
      <c r="O7" s="60">
        <v>10.637054354178833</v>
      </c>
    </row>
    <row r="8" spans="1:15" ht="15" x14ac:dyDescent="0.25">
      <c r="A8" s="63" t="s">
        <v>9</v>
      </c>
      <c r="B8" s="61">
        <v>22896</v>
      </c>
      <c r="C8" s="61">
        <v>271</v>
      </c>
      <c r="D8" s="61">
        <v>2852</v>
      </c>
      <c r="E8" s="61">
        <v>8499</v>
      </c>
      <c r="F8" s="61">
        <v>535</v>
      </c>
      <c r="G8" s="61">
        <v>13</v>
      </c>
      <c r="H8" s="61">
        <v>23253</v>
      </c>
      <c r="I8" s="71">
        <v>346</v>
      </c>
      <c r="J8" s="61">
        <v>3249</v>
      </c>
      <c r="K8" s="71">
        <v>9036</v>
      </c>
      <c r="L8" s="61">
        <v>601</v>
      </c>
      <c r="M8" s="71">
        <v>44</v>
      </c>
      <c r="N8" s="60">
        <v>1.5592243186582699</v>
      </c>
      <c r="O8" s="60">
        <v>6.3183903988704548</v>
      </c>
    </row>
    <row r="9" spans="1:15" ht="15" x14ac:dyDescent="0.25">
      <c r="A9" s="63" t="s">
        <v>10</v>
      </c>
      <c r="B9" s="61">
        <v>23291</v>
      </c>
      <c r="C9" s="61">
        <v>258</v>
      </c>
      <c r="D9" s="61">
        <v>2966</v>
      </c>
      <c r="E9" s="61">
        <v>8773</v>
      </c>
      <c r="F9" s="61">
        <v>640</v>
      </c>
      <c r="G9" s="61">
        <v>19</v>
      </c>
      <c r="H9" s="61">
        <v>24082</v>
      </c>
      <c r="I9" s="61">
        <v>369</v>
      </c>
      <c r="J9" s="71">
        <v>3630</v>
      </c>
      <c r="K9" s="61">
        <v>9294</v>
      </c>
      <c r="L9" s="61">
        <v>626</v>
      </c>
      <c r="M9" s="71">
        <v>28</v>
      </c>
      <c r="N9" s="60">
        <v>3.3961616074878798</v>
      </c>
      <c r="O9" s="60">
        <v>5.9386754815912379</v>
      </c>
    </row>
    <row r="10" spans="1:15" ht="15" x14ac:dyDescent="0.25">
      <c r="A10" s="63" t="s">
        <v>11</v>
      </c>
      <c r="B10" s="61">
        <v>22375</v>
      </c>
      <c r="C10" s="61">
        <v>259</v>
      </c>
      <c r="D10" s="61">
        <v>2396</v>
      </c>
      <c r="E10" s="61">
        <v>8765</v>
      </c>
      <c r="F10" s="61">
        <v>589</v>
      </c>
      <c r="G10" s="61">
        <v>34</v>
      </c>
      <c r="H10" s="61">
        <v>23362</v>
      </c>
      <c r="I10" s="61">
        <v>370</v>
      </c>
      <c r="J10" s="71">
        <v>3106</v>
      </c>
      <c r="K10" s="61">
        <v>9305</v>
      </c>
      <c r="L10" s="61">
        <v>602</v>
      </c>
      <c r="M10" s="71">
        <v>42</v>
      </c>
      <c r="N10" s="60">
        <v>4.4111731843575308</v>
      </c>
      <c r="O10" s="60">
        <v>6.1608670849971459</v>
      </c>
    </row>
    <row r="11" spans="1:15" ht="15" x14ac:dyDescent="0.25">
      <c r="A11" s="63" t="s">
        <v>12</v>
      </c>
      <c r="B11" s="61">
        <v>23893</v>
      </c>
      <c r="C11" s="61">
        <v>295</v>
      </c>
      <c r="D11" s="61">
        <v>3019</v>
      </c>
      <c r="E11" s="61">
        <v>9514</v>
      </c>
      <c r="F11" s="61">
        <v>620</v>
      </c>
      <c r="G11" s="61">
        <v>26</v>
      </c>
      <c r="H11" s="61">
        <v>24840</v>
      </c>
      <c r="I11" s="61">
        <v>393</v>
      </c>
      <c r="J11" s="71">
        <v>3363</v>
      </c>
      <c r="K11" s="61">
        <v>10018</v>
      </c>
      <c r="L11" s="71">
        <v>617</v>
      </c>
      <c r="M11" s="71">
        <v>57</v>
      </c>
      <c r="N11" s="60">
        <v>3.9635039551332962</v>
      </c>
      <c r="O11" s="60">
        <v>5.2974563800714636</v>
      </c>
    </row>
    <row r="12" spans="1:15" ht="15" x14ac:dyDescent="0.25">
      <c r="A12" s="63" t="s">
        <v>13</v>
      </c>
      <c r="B12" s="61">
        <v>23925</v>
      </c>
      <c r="C12" s="61">
        <v>270</v>
      </c>
      <c r="D12" s="61">
        <v>2888</v>
      </c>
      <c r="E12" s="61">
        <v>9368</v>
      </c>
      <c r="F12" s="61">
        <v>613</v>
      </c>
      <c r="G12" s="61">
        <v>14</v>
      </c>
      <c r="H12" s="61">
        <v>24963</v>
      </c>
      <c r="I12" s="61">
        <v>352</v>
      </c>
      <c r="J12" s="71">
        <v>2871</v>
      </c>
      <c r="K12" s="61">
        <v>9817</v>
      </c>
      <c r="L12" s="71">
        <v>590</v>
      </c>
      <c r="M12" s="71">
        <v>31</v>
      </c>
      <c r="N12" s="60">
        <v>4.3385579937304186</v>
      </c>
      <c r="O12" s="60">
        <v>4.7929120409906156</v>
      </c>
    </row>
    <row r="13" spans="1:15" ht="15" x14ac:dyDescent="0.25">
      <c r="A13" s="63" t="s">
        <v>14</v>
      </c>
      <c r="B13" s="61">
        <v>22192</v>
      </c>
      <c r="C13" s="61">
        <v>304</v>
      </c>
      <c r="D13" s="61">
        <v>2728</v>
      </c>
      <c r="E13" s="61">
        <v>8421</v>
      </c>
      <c r="F13" s="61">
        <v>600</v>
      </c>
      <c r="G13" s="61">
        <v>15</v>
      </c>
      <c r="H13" s="61">
        <v>23241</v>
      </c>
      <c r="I13" s="71">
        <v>345</v>
      </c>
      <c r="J13" s="71">
        <v>2903</v>
      </c>
      <c r="K13" s="61">
        <v>9002</v>
      </c>
      <c r="L13" s="61">
        <v>615</v>
      </c>
      <c r="M13" s="71">
        <v>46</v>
      </c>
      <c r="N13" s="60">
        <v>4.7269286229271845</v>
      </c>
      <c r="O13" s="60">
        <v>6.8994181213632544</v>
      </c>
    </row>
    <row r="14" spans="1:15" ht="15" x14ac:dyDescent="0.25">
      <c r="A14" s="63" t="s">
        <v>15</v>
      </c>
      <c r="B14" s="61">
        <v>23377</v>
      </c>
      <c r="C14" s="61">
        <v>347</v>
      </c>
      <c r="D14" s="61">
        <v>3302</v>
      </c>
      <c r="E14" s="61">
        <v>8859</v>
      </c>
      <c r="F14" s="61">
        <v>666</v>
      </c>
      <c r="G14" s="61">
        <v>28</v>
      </c>
      <c r="H14" s="61">
        <v>24685</v>
      </c>
      <c r="I14" s="61">
        <v>382</v>
      </c>
      <c r="J14" s="71">
        <v>3680</v>
      </c>
      <c r="K14" s="61">
        <v>9376</v>
      </c>
      <c r="L14" s="71">
        <v>665</v>
      </c>
      <c r="M14" s="71">
        <v>62</v>
      </c>
      <c r="N14" s="60">
        <v>5.5952431877486442</v>
      </c>
      <c r="O14" s="60">
        <v>5.8358731233773664</v>
      </c>
    </row>
    <row r="15" spans="1:15" ht="15" x14ac:dyDescent="0.25">
      <c r="A15" s="63" t="s">
        <v>16</v>
      </c>
      <c r="B15" s="61">
        <v>22834</v>
      </c>
      <c r="C15" s="61">
        <v>315</v>
      </c>
      <c r="D15" s="61">
        <v>3463</v>
      </c>
      <c r="E15" s="61">
        <v>8760</v>
      </c>
      <c r="F15" s="61">
        <v>674</v>
      </c>
      <c r="G15" s="61">
        <v>23</v>
      </c>
      <c r="H15" s="61">
        <v>24503</v>
      </c>
      <c r="I15" s="61">
        <v>366</v>
      </c>
      <c r="J15" s="71">
        <v>2814</v>
      </c>
      <c r="K15" s="61">
        <v>9300</v>
      </c>
      <c r="L15" s="61">
        <v>673</v>
      </c>
      <c r="M15" s="71">
        <v>46</v>
      </c>
      <c r="N15" s="60">
        <v>7.3092756415870985</v>
      </c>
      <c r="O15" s="60">
        <v>6.164383561643838</v>
      </c>
    </row>
    <row r="16" spans="1:15" ht="15" x14ac:dyDescent="0.25">
      <c r="A16" s="63" t="s">
        <v>17</v>
      </c>
      <c r="B16" s="61">
        <v>23834</v>
      </c>
      <c r="C16" s="61">
        <v>378</v>
      </c>
      <c r="D16" s="61">
        <v>2990</v>
      </c>
      <c r="E16" s="61">
        <v>9680</v>
      </c>
      <c r="F16" s="61">
        <v>588</v>
      </c>
      <c r="G16" s="61">
        <v>21</v>
      </c>
      <c r="H16" s="61">
        <v>24771</v>
      </c>
      <c r="I16" s="61">
        <v>377</v>
      </c>
      <c r="J16" s="71">
        <v>2903</v>
      </c>
      <c r="K16" s="61">
        <v>10473</v>
      </c>
      <c r="L16" s="61">
        <v>623</v>
      </c>
      <c r="M16" s="71">
        <v>31</v>
      </c>
      <c r="N16" s="60">
        <v>3.9313585633968362</v>
      </c>
      <c r="O16" s="60">
        <v>8.1921487603305856</v>
      </c>
    </row>
    <row r="17" spans="1:15" s="73" customFormat="1" ht="15" x14ac:dyDescent="0.25">
      <c r="A17" s="54" t="s">
        <v>3</v>
      </c>
      <c r="B17" s="55">
        <v>275281</v>
      </c>
      <c r="C17" s="55">
        <v>3424</v>
      </c>
      <c r="D17" s="55">
        <v>35393</v>
      </c>
      <c r="E17" s="55">
        <v>105202</v>
      </c>
      <c r="F17" s="55">
        <v>7209</v>
      </c>
      <c r="G17" s="55">
        <v>252</v>
      </c>
      <c r="H17" s="55">
        <v>285412</v>
      </c>
      <c r="I17" s="55">
        <v>4353</v>
      </c>
      <c r="J17" s="55">
        <v>37511</v>
      </c>
      <c r="K17" s="55">
        <v>112989</v>
      </c>
      <c r="L17" s="55">
        <v>7371</v>
      </c>
      <c r="M17" s="55">
        <v>514</v>
      </c>
      <c r="N17" s="57">
        <v>3.6802394644018355</v>
      </c>
      <c r="O17" s="57">
        <v>7.4019505332598268</v>
      </c>
    </row>
    <row r="18" spans="1:15" s="73" customFormat="1" ht="22.5" hidden="1" customHeight="1" x14ac:dyDescent="0.25">
      <c r="A18" s="54" t="s">
        <v>39</v>
      </c>
      <c r="B18" s="55">
        <f t="shared" ref="B18:G18" si="0">SUM(B5:B16)</f>
        <v>275281</v>
      </c>
      <c r="C18" s="55">
        <f t="shared" si="0"/>
        <v>3424</v>
      </c>
      <c r="D18" s="55">
        <f t="shared" si="0"/>
        <v>35393</v>
      </c>
      <c r="E18" s="55">
        <f t="shared" si="0"/>
        <v>105202</v>
      </c>
      <c r="F18" s="55">
        <f t="shared" si="0"/>
        <v>7209</v>
      </c>
      <c r="G18" s="55">
        <f t="shared" si="0"/>
        <v>252</v>
      </c>
      <c r="H18" s="59"/>
      <c r="I18" s="59"/>
      <c r="J18" s="59"/>
      <c r="K18" s="59"/>
      <c r="L18" s="59"/>
      <c r="M18" s="59"/>
      <c r="N18" s="59"/>
      <c r="O18" s="59"/>
    </row>
  </sheetData>
  <mergeCells count="12">
    <mergeCell ref="N3:O3"/>
    <mergeCell ref="N2:O2"/>
    <mergeCell ref="B3:C3"/>
    <mergeCell ref="B1:G1"/>
    <mergeCell ref="H1:M1"/>
    <mergeCell ref="B2:D2"/>
    <mergeCell ref="E2:G2"/>
    <mergeCell ref="H2:J2"/>
    <mergeCell ref="K2:M2"/>
    <mergeCell ref="E3:F3"/>
    <mergeCell ref="H3:I3"/>
    <mergeCell ref="K3:L3"/>
  </mergeCells>
  <pageMargins left="0.75" right="0.75" top="1" bottom="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20"/>
  <sheetViews>
    <sheetView tabSelected="1" zoomScaleNormal="100" workbookViewId="0">
      <selection activeCell="M13" sqref="M13"/>
    </sheetView>
  </sheetViews>
  <sheetFormatPr baseColWidth="10" defaultColWidth="11.42578125" defaultRowHeight="12.75" x14ac:dyDescent="0.2"/>
  <cols>
    <col min="1" max="7" width="11.42578125" style="15"/>
    <col min="8" max="9" width="9.42578125" style="15" customWidth="1"/>
    <col min="10" max="16384" width="11.42578125" style="15"/>
  </cols>
  <sheetData>
    <row r="1" spans="1:20" s="75" customFormat="1" ht="25.5" customHeight="1" thickBot="1" x14ac:dyDescent="0.3">
      <c r="A1" s="135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74"/>
      <c r="L1" s="137"/>
      <c r="M1" s="137"/>
    </row>
    <row r="2" spans="1:20" s="75" customFormat="1" ht="25.5" customHeight="1" x14ac:dyDescent="0.25">
      <c r="A2" s="76"/>
      <c r="B2" s="138">
        <v>2015</v>
      </c>
      <c r="C2" s="139"/>
      <c r="D2" s="140"/>
      <c r="E2" s="138">
        <v>2016</v>
      </c>
      <c r="F2" s="139"/>
      <c r="G2" s="140"/>
      <c r="H2" s="138" t="s">
        <v>19</v>
      </c>
      <c r="I2" s="139"/>
      <c r="J2" s="140"/>
      <c r="K2" s="77"/>
      <c r="L2" s="77"/>
      <c r="M2" s="77"/>
    </row>
    <row r="3" spans="1:20" s="75" customFormat="1" ht="25.5" customHeight="1" thickBot="1" x14ac:dyDescent="0.3">
      <c r="A3" s="78"/>
      <c r="B3" s="79" t="s">
        <v>66</v>
      </c>
      <c r="C3" s="80" t="s">
        <v>67</v>
      </c>
      <c r="D3" s="81" t="s">
        <v>39</v>
      </c>
      <c r="E3" s="79" t="s">
        <v>66</v>
      </c>
      <c r="F3" s="80" t="s">
        <v>67</v>
      </c>
      <c r="G3" s="81" t="s">
        <v>39</v>
      </c>
      <c r="H3" s="79" t="s">
        <v>66</v>
      </c>
      <c r="I3" s="80" t="s">
        <v>67</v>
      </c>
      <c r="J3" s="81" t="s">
        <v>39</v>
      </c>
    </row>
    <row r="4" spans="1:20" s="89" customFormat="1" ht="25.5" customHeight="1" x14ac:dyDescent="0.25">
      <c r="A4" s="82" t="s">
        <v>6</v>
      </c>
      <c r="B4" s="83">
        <v>6084.5</v>
      </c>
      <c r="C4" s="84">
        <v>25906.09</v>
      </c>
      <c r="D4" s="85">
        <v>31990.59</v>
      </c>
      <c r="E4" s="86">
        <v>6318.32</v>
      </c>
      <c r="F4" s="87">
        <v>29362.010000000002</v>
      </c>
      <c r="G4" s="88">
        <v>35680.33</v>
      </c>
      <c r="H4" s="86">
        <v>3.8428794477771255</v>
      </c>
      <c r="I4" s="88">
        <v>13.34018371741934</v>
      </c>
      <c r="J4" s="88">
        <v>11.53382916663932</v>
      </c>
    </row>
    <row r="5" spans="1:20" s="75" customFormat="1" ht="25.5" customHeight="1" x14ac:dyDescent="0.25">
      <c r="A5" s="82" t="s">
        <v>7</v>
      </c>
      <c r="B5" s="86">
        <v>5676.82</v>
      </c>
      <c r="C5" s="87">
        <v>27390.3</v>
      </c>
      <c r="D5" s="88">
        <v>33067.119999999995</v>
      </c>
      <c r="E5" s="86">
        <v>6009.49</v>
      </c>
      <c r="F5" s="87">
        <v>33724.629999999997</v>
      </c>
      <c r="G5" s="88">
        <v>39734.119999999995</v>
      </c>
      <c r="H5" s="86">
        <v>5.8601470541606027</v>
      </c>
      <c r="I5" s="88">
        <v>23.126179705954296</v>
      </c>
      <c r="J5" s="88">
        <v>20.162021972279408</v>
      </c>
    </row>
    <row r="6" spans="1:20" s="75" customFormat="1" ht="25.5" customHeight="1" x14ac:dyDescent="0.25">
      <c r="A6" s="82" t="s">
        <v>8</v>
      </c>
      <c r="B6" s="86">
        <v>6908.54</v>
      </c>
      <c r="C6" s="87">
        <v>31411.040000000001</v>
      </c>
      <c r="D6" s="88">
        <v>38319.58</v>
      </c>
      <c r="E6" s="86">
        <v>7374.3899999999994</v>
      </c>
      <c r="F6" s="87">
        <v>31311.69</v>
      </c>
      <c r="G6" s="88">
        <v>38686.080000000002</v>
      </c>
      <c r="H6" s="86">
        <v>6.7431034632498221</v>
      </c>
      <c r="I6" s="88">
        <v>-0.31629006871469745</v>
      </c>
      <c r="J6" s="88">
        <v>0.95643010701056408</v>
      </c>
    </row>
    <row r="7" spans="1:20" s="75" customFormat="1" ht="25.5" customHeight="1" x14ac:dyDescent="0.25">
      <c r="A7" s="82" t="s">
        <v>9</v>
      </c>
      <c r="B7" s="86">
        <v>7197.33</v>
      </c>
      <c r="C7" s="87">
        <v>29579.530000000002</v>
      </c>
      <c r="D7" s="88">
        <v>36776.86</v>
      </c>
      <c r="E7" s="86">
        <v>6807.91</v>
      </c>
      <c r="F7" s="87">
        <v>32070.510000000002</v>
      </c>
      <c r="G7" s="88">
        <v>38878.42</v>
      </c>
      <c r="H7" s="86">
        <v>-5.4106175484520014</v>
      </c>
      <c r="I7" s="88">
        <v>8.4212967548842101</v>
      </c>
      <c r="J7" s="88">
        <v>5.7143540802558901</v>
      </c>
    </row>
    <row r="8" spans="1:20" s="75" customFormat="1" ht="25.5" customHeight="1" x14ac:dyDescent="0.2">
      <c r="A8" s="82" t="s">
        <v>10</v>
      </c>
      <c r="B8" s="86">
        <v>7270.79</v>
      </c>
      <c r="C8" s="87">
        <v>32614.55</v>
      </c>
      <c r="D8" s="88">
        <v>39885.339999999997</v>
      </c>
      <c r="E8" s="86">
        <v>8057.19</v>
      </c>
      <c r="F8" s="87">
        <v>31668.959999999999</v>
      </c>
      <c r="G8" s="88">
        <v>39726.15</v>
      </c>
      <c r="H8" s="86">
        <v>10.815881080322765</v>
      </c>
      <c r="I8" s="88">
        <v>-2.8992888143481998</v>
      </c>
      <c r="J8" s="88">
        <v>-0.39911907482798048</v>
      </c>
      <c r="L8" s="134"/>
      <c r="M8" s="134"/>
      <c r="N8" s="134"/>
      <c r="O8" s="90"/>
      <c r="P8" s="90"/>
      <c r="Q8" s="90"/>
      <c r="R8" s="90"/>
      <c r="S8" s="90"/>
      <c r="T8" s="90"/>
    </row>
    <row r="9" spans="1:20" s="75" customFormat="1" ht="25.5" customHeight="1" x14ac:dyDescent="0.2">
      <c r="A9" s="82" t="s">
        <v>11</v>
      </c>
      <c r="B9" s="86">
        <v>7282.5499999999993</v>
      </c>
      <c r="C9" s="87">
        <v>29390.69</v>
      </c>
      <c r="D9" s="88">
        <v>36673.24</v>
      </c>
      <c r="E9" s="86">
        <v>7455.72</v>
      </c>
      <c r="F9" s="87">
        <v>31491.57</v>
      </c>
      <c r="G9" s="88">
        <v>38947.29</v>
      </c>
      <c r="H9" s="86">
        <v>2.3778758813877143</v>
      </c>
      <c r="I9" s="88">
        <v>7.1481139095407542</v>
      </c>
      <c r="J9" s="88">
        <v>6.2008429034358548</v>
      </c>
      <c r="L9" s="90"/>
      <c r="M9" s="90"/>
      <c r="N9" s="90"/>
      <c r="O9" s="90"/>
      <c r="P9" s="90"/>
      <c r="Q9" s="90"/>
      <c r="R9" s="90"/>
      <c r="S9" s="90"/>
      <c r="T9" s="90"/>
    </row>
    <row r="10" spans="1:20" s="75" customFormat="1" ht="25.5" customHeight="1" x14ac:dyDescent="0.2">
      <c r="A10" s="82" t="s">
        <v>12</v>
      </c>
      <c r="B10" s="86">
        <v>6641.5499999999993</v>
      </c>
      <c r="C10" s="87">
        <v>30190.760000000002</v>
      </c>
      <c r="D10" s="88">
        <v>36832.31</v>
      </c>
      <c r="E10" s="86">
        <v>7756.51</v>
      </c>
      <c r="F10" s="87">
        <v>33285.229999999996</v>
      </c>
      <c r="G10" s="88">
        <v>41041.74</v>
      </c>
      <c r="H10" s="86">
        <v>16.787647461812405</v>
      </c>
      <c r="I10" s="88">
        <v>10.249725412675904</v>
      </c>
      <c r="J10" s="88">
        <v>11.428634261603477</v>
      </c>
      <c r="L10" s="90"/>
      <c r="M10" s="90"/>
      <c r="N10" s="90"/>
      <c r="O10" s="90"/>
      <c r="P10" s="90"/>
      <c r="Q10" s="90"/>
      <c r="R10" s="90"/>
      <c r="S10" s="90"/>
      <c r="T10" s="90"/>
    </row>
    <row r="11" spans="1:20" s="75" customFormat="1" ht="25.5" customHeight="1" x14ac:dyDescent="0.2">
      <c r="A11" s="82" t="s">
        <v>13</v>
      </c>
      <c r="B11" s="86">
        <v>6614.7699999999995</v>
      </c>
      <c r="C11" s="87">
        <v>29448.17</v>
      </c>
      <c r="D11" s="88">
        <v>36062.939999999995</v>
      </c>
      <c r="E11" s="86">
        <v>7872.1</v>
      </c>
      <c r="F11" s="87">
        <v>30056.059999999998</v>
      </c>
      <c r="G11" s="88">
        <v>37928.159999999996</v>
      </c>
      <c r="H11" s="86">
        <v>19.00791713090555</v>
      </c>
      <c r="I11" s="88">
        <v>2.0642708867817605</v>
      </c>
      <c r="J11" s="88">
        <v>5.1721240697513826</v>
      </c>
      <c r="K11" s="74"/>
      <c r="L11" s="90"/>
      <c r="M11" s="90"/>
      <c r="N11" s="90"/>
      <c r="O11" s="90"/>
      <c r="P11" s="90"/>
      <c r="Q11" s="90"/>
      <c r="R11" s="90"/>
      <c r="S11" s="90"/>
      <c r="T11" s="90"/>
    </row>
    <row r="12" spans="1:20" s="75" customFormat="1" ht="25.5" customHeight="1" x14ac:dyDescent="0.2">
      <c r="A12" s="82" t="s">
        <v>14</v>
      </c>
      <c r="B12" s="86">
        <v>6727.1799999999994</v>
      </c>
      <c r="C12" s="87">
        <v>29590.74</v>
      </c>
      <c r="D12" s="88">
        <v>36317.919999999998</v>
      </c>
      <c r="E12" s="86">
        <v>8019.06</v>
      </c>
      <c r="F12" s="87">
        <v>32948.67</v>
      </c>
      <c r="G12" s="88">
        <v>40967.729999999996</v>
      </c>
      <c r="H12" s="86">
        <v>19.203886323838539</v>
      </c>
      <c r="I12" s="88">
        <v>11.347908163161847</v>
      </c>
      <c r="J12" s="88">
        <v>12.803073524034403</v>
      </c>
      <c r="L12" s="91"/>
      <c r="M12" s="91"/>
      <c r="N12" s="91"/>
      <c r="O12" s="91"/>
      <c r="P12" s="91"/>
      <c r="Q12" s="91"/>
      <c r="R12" s="92"/>
      <c r="S12" s="92"/>
      <c r="T12" s="92"/>
    </row>
    <row r="13" spans="1:20" s="75" customFormat="1" ht="25.5" customHeight="1" x14ac:dyDescent="0.2">
      <c r="A13" s="82" t="s">
        <v>15</v>
      </c>
      <c r="B13" s="86">
        <v>7539.63</v>
      </c>
      <c r="C13" s="87">
        <v>34391.81</v>
      </c>
      <c r="D13" s="88">
        <v>41931.439999999995</v>
      </c>
      <c r="E13" s="86">
        <v>8443.32</v>
      </c>
      <c r="F13" s="87">
        <v>36931.949999999997</v>
      </c>
      <c r="G13" s="88">
        <v>45375.27</v>
      </c>
      <c r="H13" s="86">
        <v>11.985866680460443</v>
      </c>
      <c r="I13" s="88">
        <v>7.3858863491046201</v>
      </c>
      <c r="J13" s="88">
        <v>8.2130019860992221</v>
      </c>
      <c r="L13" s="90"/>
      <c r="M13" s="90"/>
      <c r="N13" s="90"/>
      <c r="O13" s="90"/>
      <c r="P13" s="90"/>
      <c r="Q13" s="90"/>
      <c r="R13" s="90"/>
      <c r="S13" s="90"/>
      <c r="T13" s="90"/>
    </row>
    <row r="14" spans="1:20" s="75" customFormat="1" ht="25.5" customHeight="1" x14ac:dyDescent="0.2">
      <c r="A14" s="82" t="s">
        <v>16</v>
      </c>
      <c r="B14" s="86">
        <v>6878.2</v>
      </c>
      <c r="C14" s="87">
        <v>33735.229999999996</v>
      </c>
      <c r="D14" s="88">
        <v>40613.429999999993</v>
      </c>
      <c r="E14" s="86">
        <v>8927.4399999999987</v>
      </c>
      <c r="F14" s="87">
        <v>35002.410000000003</v>
      </c>
      <c r="G14" s="88">
        <v>43929.850000000006</v>
      </c>
      <c r="H14" s="86">
        <v>29.793259864499412</v>
      </c>
      <c r="I14" s="88">
        <v>3.7562512542526294</v>
      </c>
      <c r="J14" s="88">
        <v>8.1658210104391884</v>
      </c>
      <c r="L14" s="90"/>
      <c r="M14" s="90"/>
      <c r="N14" s="90"/>
      <c r="O14" s="90"/>
      <c r="P14" s="90"/>
      <c r="Q14" s="90"/>
      <c r="R14" s="90"/>
      <c r="S14" s="90"/>
      <c r="T14" s="90"/>
    </row>
    <row r="15" spans="1:20" s="75" customFormat="1" ht="13.5" thickBot="1" x14ac:dyDescent="0.25">
      <c r="A15" s="82" t="s">
        <v>17</v>
      </c>
      <c r="B15" s="86">
        <v>7278.5599999999995</v>
      </c>
      <c r="C15" s="87">
        <v>31165.78</v>
      </c>
      <c r="D15" s="88">
        <v>38444.339999999997</v>
      </c>
      <c r="E15" s="86">
        <v>8778.5499999999993</v>
      </c>
      <c r="F15" s="87">
        <v>33759.71</v>
      </c>
      <c r="G15" s="88">
        <v>42538.259999999995</v>
      </c>
      <c r="H15" s="86">
        <v>20.608334615638245</v>
      </c>
      <c r="I15" s="88">
        <v>8.3230068363442165</v>
      </c>
      <c r="J15" s="88">
        <v>10.648953786175031</v>
      </c>
      <c r="L15" s="91"/>
      <c r="M15" s="91"/>
      <c r="N15" s="91"/>
      <c r="O15" s="91"/>
      <c r="P15" s="91"/>
      <c r="Q15" s="91"/>
      <c r="R15" s="93"/>
      <c r="S15" s="93"/>
      <c r="T15" s="93"/>
    </row>
    <row r="16" spans="1:20" s="75" customFormat="1" ht="13.5" thickBot="1" x14ac:dyDescent="0.25">
      <c r="A16" s="94" t="s">
        <v>3</v>
      </c>
      <c r="B16" s="95">
        <v>82100.42</v>
      </c>
      <c r="C16" s="95">
        <v>364814.68999999994</v>
      </c>
      <c r="D16" s="95">
        <v>446915.11</v>
      </c>
      <c r="E16" s="95">
        <v>91820.000000000015</v>
      </c>
      <c r="F16" s="95">
        <v>391613.39999999997</v>
      </c>
      <c r="G16" s="95">
        <v>483433.4</v>
      </c>
      <c r="H16" s="95">
        <v>11.838648328473855</v>
      </c>
      <c r="I16" s="95">
        <v>7.345841802587505</v>
      </c>
      <c r="J16" s="96">
        <v>8.171191616233342</v>
      </c>
      <c r="L16" s="90"/>
      <c r="M16" s="90"/>
      <c r="N16" s="90"/>
      <c r="O16" s="90"/>
      <c r="P16" s="90"/>
      <c r="Q16" s="90"/>
      <c r="R16" s="90"/>
      <c r="S16" s="90"/>
      <c r="T16" s="90"/>
    </row>
    <row r="17" spans="1:10" s="97" customFormat="1" ht="25.5" hidden="1" customHeight="1" thickBot="1" x14ac:dyDescent="0.3">
      <c r="A17" s="94" t="s">
        <v>3</v>
      </c>
      <c r="B17" s="95">
        <f>SUM(B4:B15)</f>
        <v>82100.42</v>
      </c>
      <c r="C17" s="95">
        <f>SUM(C4:C15)</f>
        <v>364814.68999999994</v>
      </c>
      <c r="D17" s="95">
        <f>SUM(D4:D15)</f>
        <v>446915.11</v>
      </c>
      <c r="E17" s="95"/>
      <c r="F17" s="95"/>
      <c r="G17" s="95"/>
      <c r="H17" s="95"/>
      <c r="I17" s="95"/>
      <c r="J17" s="96"/>
    </row>
    <row r="18" spans="1:10" x14ac:dyDescent="0.2">
      <c r="B18" s="98"/>
      <c r="C18" s="99"/>
    </row>
    <row r="20" spans="1:10" x14ac:dyDescent="0.2">
      <c r="A20" s="100"/>
      <c r="J20" s="101"/>
    </row>
  </sheetData>
  <mergeCells count="6">
    <mergeCell ref="L8:N8"/>
    <mergeCell ref="A1:J1"/>
    <mergeCell ref="L1:M1"/>
    <mergeCell ref="B2:D2"/>
    <mergeCell ref="E2:G2"/>
    <mergeCell ref="H2:J2"/>
  </mergeCells>
  <printOptions horizontalCentered="1"/>
  <pageMargins left="0.78740157480314965" right="0.78740157480314965" top="1.97" bottom="0.98425196850393704" header="0" footer="0"/>
  <pageSetup paperSize="119" scale="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I36"/>
  <sheetViews>
    <sheetView zoomScale="85" zoomScaleNormal="85" workbookViewId="0">
      <selection activeCell="L9" sqref="L9"/>
    </sheetView>
  </sheetViews>
  <sheetFormatPr baseColWidth="10" defaultColWidth="11.42578125" defaultRowHeight="12.75" x14ac:dyDescent="0.2"/>
  <cols>
    <col min="1" max="1" width="12.85546875" style="15" customWidth="1"/>
    <col min="2" max="3" width="12.42578125" style="15" customWidth="1"/>
    <col min="4" max="4" width="15.42578125" style="15" customWidth="1"/>
    <col min="5" max="5" width="11.42578125" style="15"/>
    <col min="6" max="9" width="16.28515625" style="15" customWidth="1"/>
    <col min="10" max="16384" width="11.42578125" style="15"/>
  </cols>
  <sheetData>
    <row r="1" spans="1:9" ht="25.5" customHeight="1" thickBot="1" x14ac:dyDescent="0.25">
      <c r="A1" s="141" t="s">
        <v>68</v>
      </c>
      <c r="B1" s="142"/>
      <c r="C1" s="142"/>
      <c r="D1" s="143"/>
    </row>
    <row r="2" spans="1:9" ht="25.5" customHeight="1" x14ac:dyDescent="0.2">
      <c r="A2" s="102"/>
      <c r="B2" s="144">
        <v>2016</v>
      </c>
      <c r="C2" s="142"/>
      <c r="D2" s="143"/>
    </row>
    <row r="3" spans="1:9" ht="25.5" customHeight="1" thickBot="1" x14ac:dyDescent="0.25">
      <c r="A3" s="103"/>
      <c r="B3" s="104" t="s">
        <v>69</v>
      </c>
      <c r="C3" s="105" t="s">
        <v>70</v>
      </c>
      <c r="D3" s="106" t="s">
        <v>39</v>
      </c>
    </row>
    <row r="4" spans="1:9" s="101" customFormat="1" ht="25.5" customHeight="1" x14ac:dyDescent="0.2">
      <c r="A4" s="107" t="s">
        <v>64</v>
      </c>
      <c r="B4" s="108">
        <v>30091.68</v>
      </c>
      <c r="C4" s="109">
        <v>5588.65</v>
      </c>
      <c r="D4" s="110">
        <v>35680.33</v>
      </c>
      <c r="F4" s="111"/>
    </row>
    <row r="5" spans="1:9" ht="25.5" customHeight="1" x14ac:dyDescent="0.2">
      <c r="A5" s="107" t="s">
        <v>63</v>
      </c>
      <c r="B5" s="112">
        <v>34802.01</v>
      </c>
      <c r="C5" s="113">
        <v>4932.1099999999997</v>
      </c>
      <c r="D5" s="114">
        <v>39734.120000000003</v>
      </c>
    </row>
    <row r="6" spans="1:9" ht="25.5" customHeight="1" x14ac:dyDescent="0.2">
      <c r="A6" s="107" t="s">
        <v>62</v>
      </c>
      <c r="B6" s="112">
        <v>33257.43</v>
      </c>
      <c r="C6" s="113">
        <v>5428.65</v>
      </c>
      <c r="D6" s="114">
        <v>38686.080000000002</v>
      </c>
    </row>
    <row r="7" spans="1:9" ht="25.5" customHeight="1" x14ac:dyDescent="0.2">
      <c r="A7" s="107" t="s">
        <v>61</v>
      </c>
      <c r="B7" s="112">
        <v>33212.15</v>
      </c>
      <c r="C7" s="113">
        <v>5666.2699999999995</v>
      </c>
      <c r="D7" s="114">
        <v>38878.42</v>
      </c>
    </row>
    <row r="8" spans="1:9" ht="25.5" customHeight="1" x14ac:dyDescent="0.2">
      <c r="A8" s="107" t="s">
        <v>60</v>
      </c>
      <c r="B8" s="112">
        <v>31858.010000000002</v>
      </c>
      <c r="C8" s="113">
        <v>7868.1399999999994</v>
      </c>
      <c r="D8" s="114">
        <v>39726.15</v>
      </c>
      <c r="F8" s="101"/>
    </row>
    <row r="9" spans="1:9" ht="25.5" customHeight="1" x14ac:dyDescent="0.2">
      <c r="A9" s="107" t="s">
        <v>59</v>
      </c>
      <c r="B9" s="112">
        <v>31696.63</v>
      </c>
      <c r="C9" s="113">
        <v>7250.66</v>
      </c>
      <c r="D9" s="114">
        <v>38947.29</v>
      </c>
    </row>
    <row r="10" spans="1:9" ht="25.5" customHeight="1" x14ac:dyDescent="0.2">
      <c r="A10" s="107" t="s">
        <v>53</v>
      </c>
      <c r="B10" s="112">
        <v>33448.79</v>
      </c>
      <c r="C10" s="113">
        <v>7592.9500000000007</v>
      </c>
      <c r="D10" s="114">
        <v>41041.740000000005</v>
      </c>
    </row>
    <row r="11" spans="1:9" ht="25.5" customHeight="1" x14ac:dyDescent="0.2">
      <c r="A11" s="107" t="s">
        <v>58</v>
      </c>
      <c r="B11" s="112">
        <v>30543.46</v>
      </c>
      <c r="C11" s="113">
        <v>7384.7000000000007</v>
      </c>
      <c r="D11" s="114">
        <v>37928.160000000003</v>
      </c>
    </row>
    <row r="12" spans="1:9" ht="25.5" customHeight="1" x14ac:dyDescent="0.2">
      <c r="A12" s="107" t="s">
        <v>57</v>
      </c>
      <c r="B12" s="112">
        <v>33624.300000000003</v>
      </c>
      <c r="C12" s="113">
        <v>7343.43</v>
      </c>
      <c r="D12" s="114">
        <v>40967.730000000003</v>
      </c>
      <c r="I12" s="115"/>
    </row>
    <row r="13" spans="1:9" ht="25.5" customHeight="1" x14ac:dyDescent="0.2">
      <c r="A13" s="107" t="s">
        <v>56</v>
      </c>
      <c r="B13" s="112">
        <v>37004.51</v>
      </c>
      <c r="C13" s="113">
        <v>8370.76</v>
      </c>
      <c r="D13" s="114">
        <v>45375.270000000004</v>
      </c>
      <c r="I13" s="115"/>
    </row>
    <row r="14" spans="1:9" ht="25.5" customHeight="1" x14ac:dyDescent="0.2">
      <c r="A14" s="107" t="s">
        <v>55</v>
      </c>
      <c r="B14" s="112">
        <v>35707.01</v>
      </c>
      <c r="C14" s="113">
        <v>8222.84</v>
      </c>
      <c r="D14" s="114">
        <v>43929.850000000006</v>
      </c>
      <c r="I14" s="115"/>
    </row>
    <row r="15" spans="1:9" ht="25.5" customHeight="1" thickBot="1" x14ac:dyDescent="0.25">
      <c r="A15" s="107" t="s">
        <v>54</v>
      </c>
      <c r="B15" s="112">
        <v>34148.28</v>
      </c>
      <c r="C15" s="113">
        <v>8389.98</v>
      </c>
      <c r="D15" s="114">
        <v>42538.259999999995</v>
      </c>
    </row>
    <row r="16" spans="1:9" ht="25.5" customHeight="1" thickBot="1" x14ac:dyDescent="0.25">
      <c r="A16" s="116" t="s">
        <v>3</v>
      </c>
      <c r="B16" s="117">
        <v>399394.26</v>
      </c>
      <c r="C16" s="117">
        <v>84039.139999999985</v>
      </c>
      <c r="D16" s="118">
        <v>483433.4</v>
      </c>
    </row>
    <row r="20" ht="24" customHeight="1" x14ac:dyDescent="0.2"/>
    <row r="21" ht="24" customHeight="1" x14ac:dyDescent="0.2"/>
    <row r="22" ht="24" customHeight="1" x14ac:dyDescent="0.2"/>
    <row r="23" ht="24" customHeight="1" x14ac:dyDescent="0.2"/>
    <row r="24" ht="24" customHeight="1" x14ac:dyDescent="0.2"/>
    <row r="25" ht="24" customHeight="1" x14ac:dyDescent="0.2"/>
    <row r="26" ht="24" customHeight="1" x14ac:dyDescent="0.2"/>
    <row r="27" ht="24" customHeight="1" x14ac:dyDescent="0.2"/>
    <row r="28" ht="24" customHeight="1" x14ac:dyDescent="0.2"/>
    <row r="29" ht="24" customHeight="1" x14ac:dyDescent="0.2"/>
    <row r="30" ht="24" customHeight="1" x14ac:dyDescent="0.2"/>
    <row r="31" ht="24" customHeight="1" x14ac:dyDescent="0.2"/>
    <row r="32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mergeCells count="2">
    <mergeCell ref="A1:D1"/>
    <mergeCell ref="B2:D2"/>
  </mergeCells>
  <printOptions horizontalCentered="1"/>
  <pageMargins left="0.78740157480314965" right="0.78740157480314965" top="1.97" bottom="0.98425196850393704" header="0" footer="0"/>
  <pageSetup paperSize="11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Pasajeros</vt:lpstr>
      <vt:lpstr>pasajeros lleg y sal</vt:lpstr>
      <vt:lpstr>pax x terminal var%</vt:lpstr>
      <vt:lpstr>Operaciones</vt:lpstr>
      <vt:lpstr>Operaciones Comerciales</vt:lpstr>
      <vt:lpstr>opx x origen y tipo</vt:lpstr>
      <vt:lpstr>Carga</vt:lpstr>
      <vt:lpstr>Carga por Terminal</vt:lpstr>
      <vt:lpstr>'Operaciones Comerciales'!Área_de_impresión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Sabelia Niembro Rodriguez</dc:creator>
  <cp:lastModifiedBy>Sabelia Niembro Rodriguez</cp:lastModifiedBy>
  <dcterms:created xsi:type="dcterms:W3CDTF">2016-05-02T22:36:50Z</dcterms:created>
  <dcterms:modified xsi:type="dcterms:W3CDTF">2017-09-27T22:06:35Z</dcterms:modified>
</cp:coreProperties>
</file>